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65440" windowWidth="14088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'Sheet1'!$A$1:$H$86</definedName>
  </definedNames>
  <calcPr fullCalcOnLoad="1"/>
</workbook>
</file>

<file path=xl/sharedStrings.xml><?xml version="1.0" encoding="utf-8"?>
<sst xmlns="http://schemas.openxmlformats.org/spreadsheetml/2006/main" count="414" uniqueCount="215">
  <si>
    <t>Competitor's number</t>
  </si>
  <si>
    <t xml:space="preserve">Name </t>
  </si>
  <si>
    <t>Club</t>
  </si>
  <si>
    <t>Final Position</t>
  </si>
  <si>
    <t>THROWATHON SCORE CARD</t>
  </si>
  <si>
    <t>Agegroup</t>
  </si>
  <si>
    <t>Score</t>
  </si>
  <si>
    <t>Total</t>
  </si>
  <si>
    <t>Records</t>
  </si>
  <si>
    <t>Date    29/9/2013</t>
  </si>
  <si>
    <t>U13 girls</t>
  </si>
  <si>
    <t>U15 girls</t>
  </si>
  <si>
    <t>U17 girls</t>
  </si>
  <si>
    <t>U11 Boys</t>
  </si>
  <si>
    <t>U13 Boys</t>
  </si>
  <si>
    <t>U15 Boys</t>
  </si>
  <si>
    <t>U13</t>
  </si>
  <si>
    <t>U15</t>
  </si>
  <si>
    <t>U17</t>
  </si>
  <si>
    <t>Senior Women</t>
  </si>
  <si>
    <t>Patrick Morgan 1210 2014</t>
  </si>
  <si>
    <t>U20</t>
  </si>
  <si>
    <t>Cassey Grimwade 1700  2015</t>
  </si>
  <si>
    <t>Tristen Dunn  2091  2015</t>
  </si>
  <si>
    <t>Jay Morse  2628  2015</t>
  </si>
  <si>
    <t>Senior Men</t>
  </si>
  <si>
    <t>Katy  Lambert 2284 2015</t>
  </si>
  <si>
    <t>U20 Women</t>
  </si>
  <si>
    <t>vet</t>
  </si>
  <si>
    <t>Sen</t>
  </si>
  <si>
    <t>SP</t>
  </si>
  <si>
    <t>DT</t>
  </si>
  <si>
    <t>HT</t>
  </si>
  <si>
    <t>JT</t>
  </si>
  <si>
    <t>V35Men  Neil Edwards 1937 2016</t>
  </si>
  <si>
    <t>Leah Hillman 2127 2016</t>
  </si>
  <si>
    <t>Bekki Roche 2326 2017</t>
  </si>
  <si>
    <t>V55 David Garrott 1436 2017</t>
  </si>
  <si>
    <t>V35 Tracy Thomas 1224 2017</t>
  </si>
  <si>
    <t>V40 Amanda Cook 1363 2017</t>
  </si>
  <si>
    <t>V45 Ruth Bird 1723 2014</t>
  </si>
  <si>
    <t>V50  Karen Llewellin 1618 2014</t>
  </si>
  <si>
    <t>V55  Julie Wakelam 1401 2015</t>
  </si>
  <si>
    <t>Amelia Atkinson ( U17)</t>
  </si>
  <si>
    <t>Crewe and Nantwich AC</t>
  </si>
  <si>
    <t>WESPA/Southport Waterloo</t>
  </si>
  <si>
    <t>Ellie Collins (U20)</t>
  </si>
  <si>
    <t>Wrexham AC</t>
  </si>
  <si>
    <t>Isabelle  Collins(U17)</t>
  </si>
  <si>
    <t>U11</t>
  </si>
  <si>
    <t>Seren Evans</t>
  </si>
  <si>
    <t xml:space="preserve"> Amelia Hancock</t>
  </si>
  <si>
    <t>Wolverhampton &amp; Bilston</t>
  </si>
  <si>
    <t>Abbey Sutton</t>
  </si>
  <si>
    <t>Tipton Harriers</t>
  </si>
  <si>
    <t>Amy Cook</t>
  </si>
  <si>
    <t>Tamworth AC</t>
  </si>
  <si>
    <t>Charlotte Colbert</t>
  </si>
  <si>
    <t>Hereford &amp; County AC</t>
  </si>
  <si>
    <t>Grace McDonald</t>
  </si>
  <si>
    <t>Middlesborough AC</t>
  </si>
  <si>
    <t>Hannah Telling(Lefty)</t>
  </si>
  <si>
    <t>Kidderminster&amp;Stourport</t>
  </si>
  <si>
    <t>Jasmine Richardson</t>
  </si>
  <si>
    <t>Sale Harriers</t>
  </si>
  <si>
    <t>Natalie Owen</t>
  </si>
  <si>
    <t>Menai T&amp;F</t>
  </si>
  <si>
    <t>Rose Ann Lasseter</t>
  </si>
  <si>
    <t>Stockport Harriers</t>
  </si>
  <si>
    <t>Whitney Tucker</t>
  </si>
  <si>
    <t>Deeside AC</t>
  </si>
  <si>
    <t>Emily Lewtas</t>
  </si>
  <si>
    <t>Leigh Harriers</t>
  </si>
  <si>
    <t>Freya Millener</t>
  </si>
  <si>
    <t>Holly Benson</t>
  </si>
  <si>
    <t>Jess Arnison</t>
  </si>
  <si>
    <t>Lily-May Pursey</t>
  </si>
  <si>
    <t>Rugby&amp;Northhampton</t>
  </si>
  <si>
    <t>Emma Botham</t>
  </si>
  <si>
    <t>Chesterfield AC</t>
  </si>
  <si>
    <t>Rebecca Wardle</t>
  </si>
  <si>
    <t>V40</t>
  </si>
  <si>
    <t>Helen Tooley (V45)</t>
  </si>
  <si>
    <t>West Cheshire AC</t>
  </si>
  <si>
    <t>V50</t>
  </si>
  <si>
    <t>Karen Llewellin (V50)</t>
  </si>
  <si>
    <t>V55</t>
  </si>
  <si>
    <t>Julie Wakelam (V55)</t>
  </si>
  <si>
    <t xml:space="preserve">Bromsgrove &amp; Redditch AC </t>
  </si>
  <si>
    <t>Karen Davies (V55)</t>
  </si>
  <si>
    <t>Birchfield Harriers</t>
  </si>
  <si>
    <t>Lynn Baker (V55)</t>
  </si>
  <si>
    <t>Pendle AC</t>
  </si>
  <si>
    <t>V60</t>
  </si>
  <si>
    <t>Pat Higgins (V60)</t>
  </si>
  <si>
    <t>Shrewsbury AC</t>
  </si>
  <si>
    <t>Tavistock AC</t>
  </si>
  <si>
    <t>Sam  Telling</t>
  </si>
  <si>
    <t>Adam Merrett</t>
  </si>
  <si>
    <t>Yate and District AC</t>
  </si>
  <si>
    <t>Jabez Berry</t>
  </si>
  <si>
    <t>Halesowen AC</t>
  </si>
  <si>
    <t>Thomas Stokes</t>
  </si>
  <si>
    <t>Charlie Evans</t>
  </si>
  <si>
    <t>Banbury Harriers</t>
  </si>
  <si>
    <t>Jolyon Davis</t>
  </si>
  <si>
    <t xml:space="preserve">Lewis Forster </t>
  </si>
  <si>
    <t>Matthew Heywood</t>
  </si>
  <si>
    <t>Blackburn Harriers</t>
  </si>
  <si>
    <t>Oliver Atkinson</t>
  </si>
  <si>
    <t>Owen Merrett</t>
  </si>
  <si>
    <t>William Johnston</t>
  </si>
  <si>
    <t>Ben Williams</t>
  </si>
  <si>
    <t>Christopher Telling(Lefty)</t>
  </si>
  <si>
    <t>Jack Lambert</t>
  </si>
  <si>
    <t>Joshua Knox</t>
  </si>
  <si>
    <t>Nathan Booth</t>
  </si>
  <si>
    <t>V35</t>
  </si>
  <si>
    <t>Andy Higginbottom(V35)</t>
  </si>
  <si>
    <t>Neil Edwards (V35)</t>
  </si>
  <si>
    <t>Dan Upton (V40)</t>
  </si>
  <si>
    <t>Trafford AC</t>
  </si>
  <si>
    <t>Kingston Upon Hull AC</t>
  </si>
  <si>
    <t>Michael Small (V60)</t>
  </si>
  <si>
    <t>Worcester AC</t>
  </si>
  <si>
    <t>V65</t>
  </si>
  <si>
    <t>Rotherham Harriers</t>
  </si>
  <si>
    <t>Geoff Ward (V65)</t>
  </si>
  <si>
    <t>V70</t>
  </si>
  <si>
    <t>Peter Brown (V70)</t>
  </si>
  <si>
    <t>Leamington CAC</t>
  </si>
  <si>
    <t>U17G</t>
  </si>
  <si>
    <t>U17B</t>
  </si>
  <si>
    <t>U20W</t>
  </si>
  <si>
    <t>Bekki Roche (U17)</t>
  </si>
  <si>
    <t>Edward Fileman (U17)</t>
  </si>
  <si>
    <t>U20 W Leah Hillman 2127 2016</t>
  </si>
  <si>
    <t>BOYS</t>
  </si>
  <si>
    <t>SATURDAY</t>
  </si>
  <si>
    <t>GIRLS</t>
  </si>
  <si>
    <t>OVERFLOW</t>
  </si>
  <si>
    <t>SUNDAY</t>
  </si>
  <si>
    <t>MEN</t>
  </si>
  <si>
    <t>WOMEN</t>
  </si>
  <si>
    <t>Michelle Lewis (V45)</t>
  </si>
  <si>
    <t>Telford AC</t>
  </si>
  <si>
    <r>
      <t xml:space="preserve">Venue  </t>
    </r>
    <r>
      <rPr>
        <b/>
        <sz val="16"/>
        <rFont val="Arial"/>
        <family val="2"/>
      </rPr>
      <t>Queensway, Wrexham</t>
    </r>
  </si>
  <si>
    <r>
      <t xml:space="preserve">John Twiddle </t>
    </r>
    <r>
      <rPr>
        <b/>
        <sz val="16"/>
        <rFont val="Arial"/>
        <family val="2"/>
      </rPr>
      <t>(V50)</t>
    </r>
  </si>
  <si>
    <r>
      <t>Dave Stokes</t>
    </r>
    <r>
      <rPr>
        <b/>
        <sz val="16"/>
        <rFont val="Arial"/>
        <family val="2"/>
      </rPr>
      <t xml:space="preserve"> (V50)</t>
    </r>
  </si>
  <si>
    <r>
      <t>Bill Renshaw (</t>
    </r>
    <r>
      <rPr>
        <b/>
        <sz val="16"/>
        <rFont val="Arial"/>
        <family val="2"/>
      </rPr>
      <t>V65)</t>
    </r>
  </si>
  <si>
    <r>
      <t>Amanda Cook (V40</t>
    </r>
    <r>
      <rPr>
        <b/>
        <sz val="16"/>
        <rFont val="Arial"/>
        <family val="2"/>
      </rPr>
      <t>)</t>
    </r>
  </si>
  <si>
    <r>
      <t>Pembrokeshire Harriers</t>
    </r>
    <r>
      <rPr>
        <b/>
        <sz val="16"/>
        <rFont val="Arial"/>
        <family val="2"/>
      </rPr>
      <t xml:space="preserve"> (V50)</t>
    </r>
  </si>
  <si>
    <r>
      <t xml:space="preserve">Wendy Valentine </t>
    </r>
    <r>
      <rPr>
        <b/>
        <sz val="16"/>
        <rFont val="Arial"/>
        <family val="2"/>
      </rPr>
      <t>(V50)</t>
    </r>
  </si>
  <si>
    <t>Place</t>
  </si>
  <si>
    <t>V65Peter Todd 1953 2018</t>
  </si>
  <si>
    <t>V50 John Twiddle 2490 2018</t>
  </si>
  <si>
    <t>V40 Dan Upton 2057 2018</t>
  </si>
  <si>
    <t>Senior</t>
  </si>
  <si>
    <t>Anna Peers</t>
  </si>
  <si>
    <t>Charlotte Bird</t>
  </si>
  <si>
    <t>Macclesfield Harriers</t>
  </si>
  <si>
    <t xml:space="preserve">Jenny Pyatt </t>
  </si>
  <si>
    <t>Liverpool P &amp; S</t>
  </si>
  <si>
    <t>Katelyn Swift</t>
  </si>
  <si>
    <t>Scarlett Moss Turner(Lefty)</t>
  </si>
  <si>
    <t>Harriet Wheeler</t>
  </si>
  <si>
    <t>Jessica Higgins</t>
  </si>
  <si>
    <t>Kara Stoll</t>
  </si>
  <si>
    <t>Seren Berry</t>
  </si>
  <si>
    <t>Kimberley Carter</t>
  </si>
  <si>
    <t>Matthew Heywood (U17)</t>
  </si>
  <si>
    <t>Owen Merrett(U17M)</t>
  </si>
  <si>
    <t>Sen W</t>
  </si>
  <si>
    <t>U17 Boy</t>
  </si>
  <si>
    <t>U17Boy</t>
  </si>
  <si>
    <t>U17 GirlsBekki Roche 2182 2018</t>
  </si>
  <si>
    <t>Sen WLaura Radburn 1564 2015</t>
  </si>
  <si>
    <t>U20 MWilliam Schofield 2472 2016</t>
  </si>
  <si>
    <t>Bethany Swift</t>
  </si>
  <si>
    <t>Jessica Groves</t>
  </si>
  <si>
    <t>Nicola Swift (V40)</t>
  </si>
  <si>
    <t>V45</t>
  </si>
  <si>
    <t>Karen Llewellin (V55)</t>
  </si>
  <si>
    <t>Pembrokeshire Harriers</t>
  </si>
  <si>
    <t>Julie Wakelam (V60)</t>
  </si>
  <si>
    <t>Ellis Cooper</t>
  </si>
  <si>
    <t>Salford Mets AC</t>
  </si>
  <si>
    <t>Matthew Hulme</t>
  </si>
  <si>
    <t xml:space="preserve"> Ciaran Merrett</t>
  </si>
  <si>
    <t>Isaac Pickering</t>
  </si>
  <si>
    <t>Alex Strettle</t>
  </si>
  <si>
    <t>Liverpool Harriers</t>
  </si>
  <si>
    <t>Luke Haslam</t>
  </si>
  <si>
    <t>Samuel Pickering</t>
  </si>
  <si>
    <t>Benjamen Thorn</t>
  </si>
  <si>
    <t>Vale Royal</t>
  </si>
  <si>
    <t>Bow Hornby</t>
  </si>
  <si>
    <t>Cameron Unsworth</t>
  </si>
  <si>
    <t>Neil Edwards (V40)</t>
  </si>
  <si>
    <t>Dave Brown</t>
  </si>
  <si>
    <t>Steven Thomas-Spires (V50)</t>
  </si>
  <si>
    <t>David Garrott (V60)</t>
  </si>
  <si>
    <r>
      <t>U17 B</t>
    </r>
    <r>
      <rPr>
        <b/>
        <sz val="14"/>
        <rFont val="Arial"/>
        <family val="2"/>
      </rPr>
      <t>oys  Edward Jeans 2712 2015</t>
    </r>
  </si>
  <si>
    <r>
      <t xml:space="preserve">John Twiddle </t>
    </r>
    <r>
      <rPr>
        <b/>
        <sz val="14"/>
        <rFont val="Arial"/>
        <family val="2"/>
      </rPr>
      <t>(V50)</t>
    </r>
  </si>
  <si>
    <r>
      <t>Bill Renshaw (</t>
    </r>
    <r>
      <rPr>
        <b/>
        <sz val="14"/>
        <rFont val="Arial"/>
        <family val="2"/>
      </rPr>
      <t>V70)</t>
    </r>
  </si>
  <si>
    <r>
      <t>Nicola Berry(V40</t>
    </r>
    <r>
      <rPr>
        <b/>
        <sz val="14"/>
        <rFont val="Arial"/>
        <family val="2"/>
      </rPr>
      <t>)</t>
    </r>
  </si>
  <si>
    <r>
      <t xml:space="preserve">Wendy Valentine </t>
    </r>
    <r>
      <rPr>
        <b/>
        <sz val="14"/>
        <color indexed="8"/>
        <rFont val="Arial"/>
        <family val="2"/>
      </rPr>
      <t>(V50)</t>
    </r>
  </si>
  <si>
    <t>Matthew Hulme 1485 2019</t>
  </si>
  <si>
    <t>Meeting record</t>
  </si>
  <si>
    <t>V60 David Garott 1484 2019</t>
  </si>
  <si>
    <t>Meeting Record</t>
  </si>
  <si>
    <t>V60 Julie Wakelam 1359 2019</t>
  </si>
  <si>
    <t>Anna Peers 1986  2019</t>
  </si>
  <si>
    <t>V70 Bill Renshaw 1484 2019</t>
  </si>
  <si>
    <t>Neil Davies9(V50)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</si>
</sst>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4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1" fontId="6" fillId="0" borderId="0" xfId="0" applyNumberFormat="1" applyFont="1" applyBorder="1" applyAlignment="1">
      <alignment/>
    </xf>
    <xf numFmtId="0" fontId="9" fillId="33" borderId="1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textRotation="90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textRotation="90" wrapText="1"/>
    </xf>
    <xf numFmtId="0" fontId="46" fillId="0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8</xdr:col>
      <xdr:colOff>323850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2249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44</xdr:row>
      <xdr:rowOff>47625</xdr:rowOff>
    </xdr:from>
    <xdr:to>
      <xdr:col>9</xdr:col>
      <xdr:colOff>0</xdr:colOff>
      <xdr:row>46</xdr:row>
      <xdr:rowOff>390525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630775"/>
          <a:ext cx="12315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9</xdr:col>
      <xdr:colOff>133350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99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10</xdr:col>
      <xdr:colOff>47625</xdr:colOff>
      <xdr:row>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9515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zoomScaleSheetLayoutView="70" workbookViewId="0" topLeftCell="A79">
      <selection activeCell="A86" sqref="A86:IV86"/>
    </sheetView>
  </sheetViews>
  <sheetFormatPr defaultColWidth="9.140625" defaultRowHeight="31.5" customHeight="1"/>
  <cols>
    <col min="1" max="2" width="12.00390625" style="42" customWidth="1"/>
    <col min="3" max="3" width="32.140625" style="42" customWidth="1"/>
    <col min="4" max="4" width="37.28125" style="42" customWidth="1"/>
    <col min="5" max="5" width="10.57421875" style="86" customWidth="1"/>
    <col min="6" max="7" width="10.57421875" style="42" customWidth="1"/>
    <col min="8" max="8" width="53.8515625" style="42" customWidth="1"/>
    <col min="9" max="9" width="8.7109375" style="42" customWidth="1"/>
    <col min="10" max="16384" width="9.140625" style="42" customWidth="1"/>
  </cols>
  <sheetData>
    <row r="1" spans="1:8" ht="31.5" customHeight="1">
      <c r="A1" s="40"/>
      <c r="B1" s="40"/>
      <c r="C1" s="40"/>
      <c r="D1" s="40"/>
      <c r="E1" s="41"/>
      <c r="F1" s="40"/>
      <c r="G1" s="40"/>
      <c r="H1" s="40"/>
    </row>
    <row r="2" spans="1:8" ht="31.5" customHeight="1">
      <c r="A2" s="40"/>
      <c r="B2" s="40"/>
      <c r="C2" s="40"/>
      <c r="D2" s="40"/>
      <c r="E2" s="41"/>
      <c r="F2" s="40"/>
      <c r="G2" s="40"/>
      <c r="H2" s="40"/>
    </row>
    <row r="3" spans="1:8" ht="31.5" customHeight="1">
      <c r="A3" s="40"/>
      <c r="B3" s="40"/>
      <c r="C3" s="40"/>
      <c r="D3" s="40"/>
      <c r="E3" s="41"/>
      <c r="F3" s="40"/>
      <c r="G3" s="40"/>
      <c r="H3" s="40"/>
    </row>
    <row r="4" spans="1:8" s="45" customFormat="1" ht="31.5" customHeight="1">
      <c r="A4" s="43"/>
      <c r="B4" s="43" t="s">
        <v>4</v>
      </c>
      <c r="C4" s="43"/>
      <c r="D4" s="44" t="s">
        <v>9</v>
      </c>
      <c r="E4" s="92"/>
      <c r="F4" s="92"/>
      <c r="G4" s="43"/>
      <c r="H4" s="43"/>
    </row>
    <row r="5" spans="1:8" ht="31.5" customHeight="1">
      <c r="A5" s="96" t="s">
        <v>5</v>
      </c>
      <c r="B5" s="96" t="s">
        <v>0</v>
      </c>
      <c r="C5" s="98" t="s">
        <v>1</v>
      </c>
      <c r="D5" s="98" t="s">
        <v>2</v>
      </c>
      <c r="E5" s="47" t="s">
        <v>7</v>
      </c>
      <c r="F5" s="93" t="s">
        <v>3</v>
      </c>
      <c r="G5" s="46"/>
      <c r="H5" s="48"/>
    </row>
    <row r="6" spans="1:8" ht="31.5" customHeight="1">
      <c r="A6" s="96"/>
      <c r="B6" s="97"/>
      <c r="C6" s="99"/>
      <c r="D6" s="99"/>
      <c r="E6" s="51" t="s">
        <v>6</v>
      </c>
      <c r="F6" s="93"/>
      <c r="G6" s="50"/>
      <c r="H6" s="52" t="s">
        <v>8</v>
      </c>
    </row>
    <row r="7" spans="1:8" ht="31.5" customHeight="1">
      <c r="A7" s="53"/>
      <c r="B7" s="53"/>
      <c r="C7" s="63"/>
      <c r="D7" s="53"/>
      <c r="E7" s="56"/>
      <c r="F7" s="53"/>
      <c r="G7" s="53"/>
      <c r="H7" s="53"/>
    </row>
    <row r="8" spans="1:8" ht="31.5" customHeight="1">
      <c r="A8" s="57" t="s">
        <v>16</v>
      </c>
      <c r="B8" s="57">
        <v>203</v>
      </c>
      <c r="C8" s="58" t="s">
        <v>165</v>
      </c>
      <c r="D8" s="64" t="s">
        <v>83</v>
      </c>
      <c r="E8" s="59">
        <v>1199</v>
      </c>
      <c r="F8" s="49">
        <v>1</v>
      </c>
      <c r="G8" s="49"/>
      <c r="H8" s="40" t="s">
        <v>10</v>
      </c>
    </row>
    <row r="9" spans="1:8" ht="31.5" customHeight="1">
      <c r="A9" s="65" t="s">
        <v>16</v>
      </c>
      <c r="B9" s="57">
        <v>200</v>
      </c>
      <c r="C9" s="58" t="s">
        <v>167</v>
      </c>
      <c r="D9" s="64" t="s">
        <v>83</v>
      </c>
      <c r="E9" s="59">
        <v>1104</v>
      </c>
      <c r="F9" s="60">
        <v>2</v>
      </c>
      <c r="G9" s="40"/>
      <c r="H9" s="40"/>
    </row>
    <row r="10" spans="1:8" ht="31.5" customHeight="1">
      <c r="A10" s="57" t="s">
        <v>16</v>
      </c>
      <c r="B10" s="65">
        <v>170</v>
      </c>
      <c r="C10" s="66" t="s">
        <v>166</v>
      </c>
      <c r="D10" s="67" t="s">
        <v>72</v>
      </c>
      <c r="E10" s="59">
        <v>963</v>
      </c>
      <c r="F10" s="60">
        <v>3</v>
      </c>
      <c r="G10" s="40"/>
      <c r="H10" s="40"/>
    </row>
    <row r="11" spans="1:8" ht="31.5" customHeight="1">
      <c r="A11" s="57" t="s">
        <v>16</v>
      </c>
      <c r="B11" s="57">
        <v>221</v>
      </c>
      <c r="C11" s="58" t="s">
        <v>50</v>
      </c>
      <c r="D11" s="64" t="s">
        <v>47</v>
      </c>
      <c r="E11" s="59">
        <v>852</v>
      </c>
      <c r="F11" s="49">
        <v>4</v>
      </c>
      <c r="G11" s="40"/>
      <c r="H11" s="40"/>
    </row>
    <row r="12" spans="1:8" ht="31.5" customHeight="1">
      <c r="A12" s="57" t="s">
        <v>16</v>
      </c>
      <c r="B12" s="57">
        <v>222</v>
      </c>
      <c r="C12" s="58" t="s">
        <v>168</v>
      </c>
      <c r="D12" s="64" t="s">
        <v>47</v>
      </c>
      <c r="E12" s="59">
        <v>409</v>
      </c>
      <c r="F12" s="60">
        <v>5</v>
      </c>
      <c r="G12" s="49"/>
      <c r="H12" s="68" t="s">
        <v>22</v>
      </c>
    </row>
    <row r="13" spans="1:8" ht="31.5" customHeight="1">
      <c r="A13" s="53"/>
      <c r="B13" s="53"/>
      <c r="C13" s="63"/>
      <c r="D13" s="53"/>
      <c r="E13" s="56"/>
      <c r="F13" s="53"/>
      <c r="G13" s="53"/>
      <c r="H13" s="53"/>
    </row>
    <row r="14" spans="1:8" ht="31.5" customHeight="1">
      <c r="A14" s="65" t="s">
        <v>17</v>
      </c>
      <c r="B14" s="57">
        <v>354</v>
      </c>
      <c r="C14" s="58" t="s">
        <v>57</v>
      </c>
      <c r="D14" s="64" t="s">
        <v>58</v>
      </c>
      <c r="E14" s="59">
        <v>2031</v>
      </c>
      <c r="F14" s="49">
        <v>1</v>
      </c>
      <c r="G14" s="52"/>
      <c r="H14" s="40" t="s">
        <v>11</v>
      </c>
    </row>
    <row r="15" spans="1:8" ht="31.5" customHeight="1">
      <c r="A15" s="57" t="s">
        <v>17</v>
      </c>
      <c r="B15" s="57">
        <v>387</v>
      </c>
      <c r="C15" s="58" t="s">
        <v>164</v>
      </c>
      <c r="D15" s="64" t="s">
        <v>72</v>
      </c>
      <c r="E15" s="59">
        <v>1584</v>
      </c>
      <c r="F15" s="49">
        <v>2</v>
      </c>
      <c r="G15" s="49"/>
      <c r="H15" s="62" t="s">
        <v>36</v>
      </c>
    </row>
    <row r="16" spans="1:8" ht="31.5" customHeight="1">
      <c r="A16" s="65" t="s">
        <v>17</v>
      </c>
      <c r="B16" s="65">
        <v>162</v>
      </c>
      <c r="C16" s="66" t="s">
        <v>51</v>
      </c>
      <c r="D16" s="67" t="s">
        <v>52</v>
      </c>
      <c r="E16" s="59">
        <v>1304</v>
      </c>
      <c r="F16" s="57">
        <v>3</v>
      </c>
      <c r="G16" s="49"/>
      <c r="H16" s="60"/>
    </row>
    <row r="17" spans="1:8" ht="31.5" customHeight="1">
      <c r="A17" s="65" t="s">
        <v>17</v>
      </c>
      <c r="B17" s="65">
        <v>185</v>
      </c>
      <c r="C17" s="66" t="s">
        <v>61</v>
      </c>
      <c r="D17" s="67" t="s">
        <v>62</v>
      </c>
      <c r="E17" s="59">
        <v>1063</v>
      </c>
      <c r="F17" s="49">
        <v>4</v>
      </c>
      <c r="G17" s="49"/>
      <c r="H17" s="60"/>
    </row>
    <row r="18" spans="1:8" ht="31.5" customHeight="1">
      <c r="A18" s="69" t="s">
        <v>17</v>
      </c>
      <c r="B18" s="65">
        <v>161</v>
      </c>
      <c r="C18" s="66" t="s">
        <v>63</v>
      </c>
      <c r="D18" s="67" t="s">
        <v>64</v>
      </c>
      <c r="E18" s="59">
        <v>1007</v>
      </c>
      <c r="F18" s="49">
        <v>5</v>
      </c>
      <c r="G18" s="49"/>
      <c r="H18" s="60"/>
    </row>
    <row r="19" spans="1:8" ht="31.5" customHeight="1">
      <c r="A19" s="69" t="s">
        <v>17</v>
      </c>
      <c r="B19" s="57">
        <v>391</v>
      </c>
      <c r="C19" s="58" t="s">
        <v>163</v>
      </c>
      <c r="D19" s="64" t="s">
        <v>162</v>
      </c>
      <c r="E19" s="59">
        <v>1005</v>
      </c>
      <c r="F19" s="49">
        <v>6</v>
      </c>
      <c r="G19" s="49"/>
      <c r="H19" s="60"/>
    </row>
    <row r="20" spans="1:8" ht="31.5" customHeight="1">
      <c r="A20" s="53"/>
      <c r="B20" s="53"/>
      <c r="C20" s="63"/>
      <c r="D20" s="53"/>
      <c r="E20" s="56"/>
      <c r="F20" s="53"/>
      <c r="G20" s="53"/>
      <c r="H20" s="53"/>
    </row>
    <row r="21" spans="1:8" ht="31.5" customHeight="1">
      <c r="A21" s="53"/>
      <c r="B21" s="53"/>
      <c r="C21" s="54" t="s">
        <v>138</v>
      </c>
      <c r="D21" s="55" t="s">
        <v>137</v>
      </c>
      <c r="E21" s="56"/>
      <c r="F21" s="60" t="s">
        <v>153</v>
      </c>
      <c r="G21" s="53"/>
      <c r="H21" s="53"/>
    </row>
    <row r="22" spans="1:8" s="70" customFormat="1" ht="31.5" customHeight="1">
      <c r="A22" s="57" t="s">
        <v>49</v>
      </c>
      <c r="B22" s="57">
        <v>358</v>
      </c>
      <c r="C22" s="71" t="s">
        <v>188</v>
      </c>
      <c r="D22" s="60" t="s">
        <v>99</v>
      </c>
      <c r="E22" s="59">
        <v>862</v>
      </c>
      <c r="F22" s="60">
        <v>1</v>
      </c>
      <c r="G22" s="60"/>
      <c r="H22" s="57" t="s">
        <v>13</v>
      </c>
    </row>
    <row r="23" spans="1:8" s="70" customFormat="1" ht="31.5" customHeight="1">
      <c r="A23" s="57" t="s">
        <v>49</v>
      </c>
      <c r="B23" s="57">
        <v>195</v>
      </c>
      <c r="C23" s="71" t="s">
        <v>189</v>
      </c>
      <c r="D23" s="60" t="s">
        <v>44</v>
      </c>
      <c r="E23" s="59">
        <v>785</v>
      </c>
      <c r="F23" s="60">
        <v>2</v>
      </c>
      <c r="G23" s="60"/>
      <c r="H23" s="72" t="s">
        <v>20</v>
      </c>
    </row>
    <row r="24" spans="1:8" ht="31.5" customHeight="1">
      <c r="A24" s="53"/>
      <c r="B24" s="53"/>
      <c r="C24" s="63"/>
      <c r="D24" s="53"/>
      <c r="E24" s="56"/>
      <c r="F24" s="53"/>
      <c r="G24" s="53"/>
      <c r="H24" s="53"/>
    </row>
    <row r="25" spans="1:8" ht="31.5" customHeight="1">
      <c r="A25" s="53"/>
      <c r="B25" s="53"/>
      <c r="C25" s="87"/>
      <c r="D25" s="88"/>
      <c r="E25" s="56"/>
      <c r="F25" s="53"/>
      <c r="G25" s="53"/>
      <c r="H25" s="53"/>
    </row>
    <row r="26" spans="1:8" ht="31.5" customHeight="1">
      <c r="A26" s="57" t="s">
        <v>16</v>
      </c>
      <c r="B26" s="57">
        <v>357</v>
      </c>
      <c r="C26" s="58" t="s">
        <v>98</v>
      </c>
      <c r="D26" s="64" t="s">
        <v>99</v>
      </c>
      <c r="E26" s="59">
        <v>1215</v>
      </c>
      <c r="F26" s="49">
        <v>1</v>
      </c>
      <c r="G26" s="49"/>
      <c r="H26" s="40" t="s">
        <v>14</v>
      </c>
    </row>
    <row r="27" spans="1:8" ht="31.5" customHeight="1">
      <c r="A27" s="57" t="s">
        <v>16</v>
      </c>
      <c r="B27" s="57">
        <v>381</v>
      </c>
      <c r="C27" s="71" t="s">
        <v>190</v>
      </c>
      <c r="D27" s="60" t="s">
        <v>191</v>
      </c>
      <c r="E27" s="59">
        <v>988</v>
      </c>
      <c r="F27" s="49">
        <v>2</v>
      </c>
      <c r="G27" s="49"/>
      <c r="H27" s="40"/>
    </row>
    <row r="28" spans="1:8" ht="31.5" customHeight="1">
      <c r="A28" s="57" t="s">
        <v>16</v>
      </c>
      <c r="B28" s="65">
        <v>186</v>
      </c>
      <c r="C28" s="66" t="s">
        <v>97</v>
      </c>
      <c r="D28" s="67" t="s">
        <v>62</v>
      </c>
      <c r="E28" s="59">
        <v>950</v>
      </c>
      <c r="F28" s="49">
        <v>3</v>
      </c>
      <c r="G28" s="49"/>
      <c r="H28" s="40"/>
    </row>
    <row r="29" spans="1:8" ht="31.5" customHeight="1">
      <c r="A29" s="65" t="s">
        <v>16</v>
      </c>
      <c r="B29" s="57">
        <v>196</v>
      </c>
      <c r="C29" s="58" t="s">
        <v>193</v>
      </c>
      <c r="D29" s="64" t="s">
        <v>44</v>
      </c>
      <c r="E29" s="59">
        <v>928</v>
      </c>
      <c r="F29" s="49">
        <v>4</v>
      </c>
      <c r="G29" s="49"/>
      <c r="H29" s="40"/>
    </row>
    <row r="30" spans="1:8" ht="31.5" customHeight="1">
      <c r="A30" s="57" t="s">
        <v>16</v>
      </c>
      <c r="B30" s="57">
        <v>202</v>
      </c>
      <c r="C30" s="71" t="s">
        <v>192</v>
      </c>
      <c r="D30" s="60" t="s">
        <v>83</v>
      </c>
      <c r="E30" s="59">
        <v>665</v>
      </c>
      <c r="F30" s="49">
        <v>5</v>
      </c>
      <c r="G30" s="49"/>
      <c r="H30" s="62" t="s">
        <v>23</v>
      </c>
    </row>
    <row r="31" spans="1:8" ht="31.5" customHeight="1">
      <c r="A31" s="53"/>
      <c r="B31" s="53"/>
      <c r="C31" s="63"/>
      <c r="D31" s="53"/>
      <c r="E31" s="56"/>
      <c r="F31" s="53"/>
      <c r="G31" s="53"/>
      <c r="H31" s="53"/>
    </row>
    <row r="32" spans="1:8" ht="31.5" customHeight="1">
      <c r="A32" s="65" t="s">
        <v>17</v>
      </c>
      <c r="B32" s="57">
        <v>164</v>
      </c>
      <c r="C32" s="58" t="s">
        <v>197</v>
      </c>
      <c r="D32" s="64" t="s">
        <v>68</v>
      </c>
      <c r="E32" s="59">
        <v>2316</v>
      </c>
      <c r="F32" s="49">
        <v>1</v>
      </c>
      <c r="G32" s="49"/>
      <c r="H32" s="40" t="s">
        <v>15</v>
      </c>
    </row>
    <row r="33" spans="1:8" ht="31.5" customHeight="1">
      <c r="A33" s="57" t="s">
        <v>17</v>
      </c>
      <c r="B33" s="60">
        <v>363</v>
      </c>
      <c r="C33" s="75" t="s">
        <v>106</v>
      </c>
      <c r="D33" s="64" t="s">
        <v>72</v>
      </c>
      <c r="E33" s="59">
        <v>2117</v>
      </c>
      <c r="F33" s="49">
        <v>2</v>
      </c>
      <c r="G33" s="49"/>
      <c r="H33" s="62" t="s">
        <v>24</v>
      </c>
    </row>
    <row r="34" spans="1:8" ht="31.5" customHeight="1">
      <c r="A34" s="57" t="s">
        <v>17</v>
      </c>
      <c r="B34" s="57">
        <v>348</v>
      </c>
      <c r="C34" s="58" t="s">
        <v>103</v>
      </c>
      <c r="D34" s="64" t="s">
        <v>104</v>
      </c>
      <c r="E34" s="59">
        <v>2051</v>
      </c>
      <c r="F34" s="49">
        <v>3</v>
      </c>
      <c r="G34" s="49"/>
      <c r="H34" s="62"/>
    </row>
    <row r="35" spans="1:8" ht="31.5" customHeight="1">
      <c r="A35" s="57" t="s">
        <v>17</v>
      </c>
      <c r="B35" s="57">
        <v>382</v>
      </c>
      <c r="C35" s="58" t="s">
        <v>196</v>
      </c>
      <c r="D35" s="64" t="s">
        <v>68</v>
      </c>
      <c r="E35" s="59">
        <v>1234</v>
      </c>
      <c r="F35" s="49">
        <v>4</v>
      </c>
      <c r="G35" s="49"/>
      <c r="H35" s="62"/>
    </row>
    <row r="36" spans="1:8" ht="31.5" customHeight="1">
      <c r="A36" s="74" t="s">
        <v>17</v>
      </c>
      <c r="B36" s="65">
        <v>153</v>
      </c>
      <c r="C36" s="66" t="s">
        <v>194</v>
      </c>
      <c r="D36" s="67" t="s">
        <v>195</v>
      </c>
      <c r="E36" s="59">
        <v>955</v>
      </c>
      <c r="F36" s="49">
        <v>5</v>
      </c>
      <c r="G36" s="49"/>
      <c r="H36" s="62"/>
    </row>
    <row r="37" spans="1:8" ht="31.5" customHeight="1">
      <c r="A37" s="53"/>
      <c r="B37" s="53"/>
      <c r="C37" s="54" t="s">
        <v>138</v>
      </c>
      <c r="D37" s="55" t="s">
        <v>140</v>
      </c>
      <c r="E37" s="56"/>
      <c r="F37" s="53"/>
      <c r="G37" s="53"/>
      <c r="H37" s="53"/>
    </row>
    <row r="38" spans="1:8" ht="31.5" customHeight="1">
      <c r="A38" s="57" t="s">
        <v>174</v>
      </c>
      <c r="B38" s="57">
        <v>359</v>
      </c>
      <c r="C38" s="58" t="s">
        <v>171</v>
      </c>
      <c r="D38" s="64" t="s">
        <v>99</v>
      </c>
      <c r="E38" s="59">
        <v>1806</v>
      </c>
      <c r="F38" s="49">
        <v>1</v>
      </c>
      <c r="G38" s="49"/>
      <c r="H38" s="68" t="s">
        <v>176</v>
      </c>
    </row>
    <row r="39" spans="1:8" ht="31.5" customHeight="1">
      <c r="A39" s="57" t="s">
        <v>173</v>
      </c>
      <c r="B39" s="57">
        <v>349</v>
      </c>
      <c r="C39" s="58" t="s">
        <v>170</v>
      </c>
      <c r="D39" s="64" t="s">
        <v>108</v>
      </c>
      <c r="E39" s="59">
        <v>1293</v>
      </c>
      <c r="F39" s="49">
        <v>2</v>
      </c>
      <c r="G39" s="49"/>
      <c r="H39" s="68" t="s">
        <v>175</v>
      </c>
    </row>
    <row r="40" spans="7:8" ht="31.5" customHeight="1">
      <c r="G40" s="49"/>
      <c r="H40" s="62" t="s">
        <v>202</v>
      </c>
    </row>
    <row r="41" spans="1:8" ht="31.5" customHeight="1">
      <c r="A41" s="65"/>
      <c r="B41" s="65"/>
      <c r="C41" s="77"/>
      <c r="D41" s="78"/>
      <c r="E41" s="59"/>
      <c r="F41" s="49"/>
      <c r="G41" s="49"/>
      <c r="H41" s="62" t="s">
        <v>177</v>
      </c>
    </row>
    <row r="42" spans="1:8" ht="31.5" customHeight="1">
      <c r="A42" s="76" t="s">
        <v>172</v>
      </c>
      <c r="B42" s="65">
        <v>174</v>
      </c>
      <c r="C42" s="66" t="s">
        <v>169</v>
      </c>
      <c r="D42" s="67" t="s">
        <v>145</v>
      </c>
      <c r="E42" s="59">
        <v>1129</v>
      </c>
      <c r="F42" s="49">
        <v>3</v>
      </c>
      <c r="G42" s="49"/>
      <c r="H42" s="68" t="s">
        <v>136</v>
      </c>
    </row>
    <row r="43" spans="1:8" ht="30.75" customHeight="1">
      <c r="A43" s="53"/>
      <c r="B43" s="53"/>
      <c r="C43" s="63"/>
      <c r="D43" s="53"/>
      <c r="E43" s="56"/>
      <c r="F43" s="53"/>
      <c r="G43" s="53"/>
      <c r="H43" s="53"/>
    </row>
    <row r="44" spans="1:8" ht="30.75" customHeight="1">
      <c r="A44" s="53"/>
      <c r="B44" s="53"/>
      <c r="C44" s="63"/>
      <c r="D44" s="53"/>
      <c r="E44" s="56"/>
      <c r="F44" s="53"/>
      <c r="G44" s="53"/>
      <c r="H44" s="53"/>
    </row>
    <row r="45" spans="1:8" ht="31.5" customHeight="1">
      <c r="A45" s="74"/>
      <c r="B45" s="57"/>
      <c r="C45" s="71"/>
      <c r="D45" s="60"/>
      <c r="E45" s="59" t="e">
        <f>SUM(#REF!)</f>
        <v>#REF!</v>
      </c>
      <c r="F45" s="49"/>
      <c r="G45" s="49"/>
      <c r="H45" s="61"/>
    </row>
    <row r="46" spans="1:8" ht="31.5" customHeight="1">
      <c r="A46" s="74"/>
      <c r="B46" s="73"/>
      <c r="C46" s="60"/>
      <c r="D46" s="60"/>
      <c r="E46" s="59" t="e">
        <f>SUM(#REF!)</f>
        <v>#REF!</v>
      </c>
      <c r="F46" s="49"/>
      <c r="G46" s="49"/>
      <c r="H46" s="61"/>
    </row>
    <row r="47" spans="1:8" ht="31.5" customHeight="1">
      <c r="A47" s="57"/>
      <c r="B47" s="57"/>
      <c r="C47" s="60"/>
      <c r="D47" s="60"/>
      <c r="E47" s="59" t="e">
        <f>SUM(#REF!)</f>
        <v>#REF!</v>
      </c>
      <c r="F47" s="49"/>
      <c r="G47" s="49"/>
      <c r="H47" s="61"/>
    </row>
    <row r="48" spans="1:8" ht="31.5" customHeight="1">
      <c r="A48" s="43" t="s">
        <v>4</v>
      </c>
      <c r="B48" s="57"/>
      <c r="C48" s="43"/>
      <c r="D48" s="44"/>
      <c r="E48" s="94"/>
      <c r="F48" s="95"/>
      <c r="G48" s="57"/>
      <c r="H48" s="57"/>
    </row>
    <row r="49" spans="1:8" ht="31.5" customHeight="1">
      <c r="A49" s="90"/>
      <c r="B49" s="90"/>
      <c r="C49" s="89"/>
      <c r="D49" s="89"/>
      <c r="E49" s="59" t="s">
        <v>7</v>
      </c>
      <c r="F49" s="91"/>
      <c r="G49" s="50"/>
      <c r="H49" s="52" t="s">
        <v>8</v>
      </c>
    </row>
    <row r="50" spans="1:8" ht="31.5" customHeight="1">
      <c r="A50" s="53"/>
      <c r="B50" s="53"/>
      <c r="C50" s="54" t="s">
        <v>141</v>
      </c>
      <c r="D50" s="55" t="s">
        <v>142</v>
      </c>
      <c r="E50" s="56"/>
      <c r="F50" s="53"/>
      <c r="G50" s="53"/>
      <c r="H50" s="53"/>
    </row>
    <row r="51" spans="1:8" ht="31.5" customHeight="1">
      <c r="A51" s="53"/>
      <c r="B51" s="53"/>
      <c r="C51" s="63"/>
      <c r="D51" s="53"/>
      <c r="E51" s="56"/>
      <c r="F51" s="53"/>
      <c r="G51" s="53"/>
      <c r="H51" s="53"/>
    </row>
    <row r="52" spans="1:9" ht="31.5" customHeight="1">
      <c r="A52" s="57" t="s">
        <v>157</v>
      </c>
      <c r="B52" s="73">
        <v>233</v>
      </c>
      <c r="C52" s="58" t="s">
        <v>187</v>
      </c>
      <c r="D52" s="64" t="s">
        <v>186</v>
      </c>
      <c r="E52" s="59">
        <v>1485</v>
      </c>
      <c r="F52" s="40">
        <v>1</v>
      </c>
      <c r="G52" s="40"/>
      <c r="H52" s="40" t="s">
        <v>25</v>
      </c>
      <c r="I52" s="42" t="s">
        <v>208</v>
      </c>
    </row>
    <row r="53" spans="1:8" ht="31.5" customHeight="1">
      <c r="A53" s="57" t="s">
        <v>157</v>
      </c>
      <c r="B53" s="73">
        <v>234</v>
      </c>
      <c r="C53" s="58" t="s">
        <v>185</v>
      </c>
      <c r="D53" s="64" t="s">
        <v>186</v>
      </c>
      <c r="E53" s="59">
        <v>1333</v>
      </c>
      <c r="F53" s="40">
        <v>2</v>
      </c>
      <c r="G53" s="40"/>
      <c r="H53" s="62" t="s">
        <v>207</v>
      </c>
    </row>
    <row r="54" spans="1:8" ht="31.5" customHeight="1">
      <c r="A54" s="53"/>
      <c r="B54" s="53"/>
      <c r="C54" s="63"/>
      <c r="D54" s="53"/>
      <c r="E54" s="56"/>
      <c r="F54" s="53"/>
      <c r="G54" s="53"/>
      <c r="H54" s="53"/>
    </row>
    <row r="55" spans="1:8" ht="31.5" customHeight="1">
      <c r="A55" s="65" t="s">
        <v>81</v>
      </c>
      <c r="B55" s="79">
        <v>178</v>
      </c>
      <c r="C55" s="77" t="s">
        <v>198</v>
      </c>
      <c r="D55" s="80" t="s">
        <v>47</v>
      </c>
      <c r="E55" s="59">
        <v>1878</v>
      </c>
      <c r="F55" s="49">
        <v>1</v>
      </c>
      <c r="G55" s="49"/>
      <c r="H55" s="62" t="s">
        <v>34</v>
      </c>
    </row>
    <row r="56" spans="1:8" ht="31.5" customHeight="1">
      <c r="A56" s="65"/>
      <c r="B56" s="79"/>
      <c r="C56" s="77"/>
      <c r="D56" s="101"/>
      <c r="E56" s="59"/>
      <c r="F56" s="49"/>
      <c r="G56" s="49"/>
      <c r="H56" s="81"/>
    </row>
    <row r="57" spans="1:7" ht="31.5" customHeight="1">
      <c r="A57" s="74" t="s">
        <v>84</v>
      </c>
      <c r="B57" s="57">
        <v>367</v>
      </c>
      <c r="C57" s="71" t="s">
        <v>203</v>
      </c>
      <c r="D57" s="64" t="s">
        <v>122</v>
      </c>
      <c r="E57" s="59">
        <v>2396</v>
      </c>
      <c r="F57" s="60">
        <v>1</v>
      </c>
      <c r="G57" s="49"/>
    </row>
    <row r="58" spans="1:9" s="70" customFormat="1" ht="31.5" customHeight="1">
      <c r="A58" s="74" t="s">
        <v>84</v>
      </c>
      <c r="B58" s="57">
        <v>398</v>
      </c>
      <c r="C58" s="58" t="s">
        <v>199</v>
      </c>
      <c r="D58" s="64" t="s">
        <v>162</v>
      </c>
      <c r="E58" s="59">
        <v>2069</v>
      </c>
      <c r="F58" s="49">
        <v>2</v>
      </c>
      <c r="G58" s="60"/>
      <c r="H58" s="81" t="s">
        <v>156</v>
      </c>
      <c r="I58" s="42"/>
    </row>
    <row r="59" spans="1:8" s="70" customFormat="1" ht="31.5" customHeight="1">
      <c r="A59" s="74" t="s">
        <v>84</v>
      </c>
      <c r="B59" s="57">
        <v>179</v>
      </c>
      <c r="C59" s="58" t="s">
        <v>200</v>
      </c>
      <c r="D59" s="64" t="s">
        <v>47</v>
      </c>
      <c r="E59" s="59">
        <v>1496</v>
      </c>
      <c r="F59" s="60">
        <v>3</v>
      </c>
      <c r="G59" s="60"/>
      <c r="H59" s="62" t="s">
        <v>155</v>
      </c>
    </row>
    <row r="60" spans="1:9" s="70" customFormat="1" ht="31.5" customHeight="1">
      <c r="A60" s="74" t="s">
        <v>84</v>
      </c>
      <c r="B60" s="57">
        <v>177</v>
      </c>
      <c r="C60" s="58" t="s">
        <v>214</v>
      </c>
      <c r="D60" s="64" t="s">
        <v>47</v>
      </c>
      <c r="E60" s="59">
        <v>1350</v>
      </c>
      <c r="F60" s="60">
        <v>4</v>
      </c>
      <c r="G60" s="60"/>
      <c r="H60" s="62" t="s">
        <v>37</v>
      </c>
      <c r="I60" s="42"/>
    </row>
    <row r="61" spans="7:8" s="70" customFormat="1" ht="31.5" customHeight="1">
      <c r="G61" s="60"/>
      <c r="H61" s="62" t="s">
        <v>154</v>
      </c>
    </row>
    <row r="62" spans="1:9" s="70" customFormat="1" ht="31.5" customHeight="1">
      <c r="A62" s="69" t="s">
        <v>93</v>
      </c>
      <c r="B62" s="73">
        <v>378</v>
      </c>
      <c r="C62" s="71" t="s">
        <v>201</v>
      </c>
      <c r="D62" s="60" t="s">
        <v>145</v>
      </c>
      <c r="E62" s="59">
        <v>1484</v>
      </c>
      <c r="F62" s="60">
        <v>1</v>
      </c>
      <c r="G62" s="60"/>
      <c r="H62" s="62" t="s">
        <v>209</v>
      </c>
      <c r="I62" s="42" t="s">
        <v>208</v>
      </c>
    </row>
    <row r="63" spans="1:9" s="70" customFormat="1" ht="31.5" customHeight="1">
      <c r="A63" s="76"/>
      <c r="B63" s="80"/>
      <c r="C63" s="82"/>
      <c r="D63" s="80"/>
      <c r="E63" s="59"/>
      <c r="F63" s="60"/>
      <c r="G63" s="60"/>
      <c r="H63" s="62"/>
      <c r="I63" s="42"/>
    </row>
    <row r="64" spans="1:9" ht="31.5" customHeight="1">
      <c r="A64" s="74" t="s">
        <v>128</v>
      </c>
      <c r="B64" s="57">
        <v>368</v>
      </c>
      <c r="C64" s="58" t="s">
        <v>204</v>
      </c>
      <c r="D64" s="64" t="s">
        <v>126</v>
      </c>
      <c r="E64" s="59">
        <v>1484</v>
      </c>
      <c r="F64" s="60">
        <v>1</v>
      </c>
      <c r="G64" s="60"/>
      <c r="H64" s="62" t="s">
        <v>213</v>
      </c>
      <c r="I64" s="42" t="s">
        <v>208</v>
      </c>
    </row>
    <row r="65" spans="1:8" ht="31.5" customHeight="1">
      <c r="A65" s="56"/>
      <c r="B65" s="56"/>
      <c r="C65" s="56"/>
      <c r="D65" s="56"/>
      <c r="E65" s="56"/>
      <c r="F65" s="53"/>
      <c r="G65" s="53"/>
      <c r="H65" s="53"/>
    </row>
    <row r="66" spans="1:8" ht="31.5" customHeight="1">
      <c r="A66" s="56"/>
      <c r="B66" s="56"/>
      <c r="C66" s="56"/>
      <c r="D66" s="56"/>
      <c r="E66" s="56"/>
      <c r="F66" s="53"/>
      <c r="G66" s="53"/>
      <c r="H66" s="53"/>
    </row>
    <row r="67" spans="1:9" s="70" customFormat="1" ht="31.5" customHeight="1">
      <c r="A67" s="69" t="s">
        <v>18</v>
      </c>
      <c r="B67" s="57">
        <v>355</v>
      </c>
      <c r="C67" s="58" t="s">
        <v>53</v>
      </c>
      <c r="D67" s="64" t="s">
        <v>54</v>
      </c>
      <c r="E67" s="59">
        <v>1989</v>
      </c>
      <c r="F67" s="57">
        <v>1</v>
      </c>
      <c r="G67" s="57"/>
      <c r="H67" s="60" t="s">
        <v>12</v>
      </c>
      <c r="I67" s="42"/>
    </row>
    <row r="68" spans="1:9" s="70" customFormat="1" ht="31.5" customHeight="1">
      <c r="A68" s="69" t="s">
        <v>18</v>
      </c>
      <c r="B68" s="57">
        <v>397</v>
      </c>
      <c r="C68" s="58" t="s">
        <v>179</v>
      </c>
      <c r="D68" s="64" t="s">
        <v>162</v>
      </c>
      <c r="E68" s="59">
        <v>1661</v>
      </c>
      <c r="F68" s="57">
        <v>2</v>
      </c>
      <c r="G68" s="57"/>
      <c r="H68" s="68" t="s">
        <v>26</v>
      </c>
      <c r="I68" s="42"/>
    </row>
    <row r="69" spans="1:9" s="70" customFormat="1" ht="31.5" customHeight="1">
      <c r="A69" s="69" t="s">
        <v>18</v>
      </c>
      <c r="B69" s="57">
        <v>390</v>
      </c>
      <c r="C69" s="58" t="s">
        <v>178</v>
      </c>
      <c r="D69" s="64" t="s">
        <v>162</v>
      </c>
      <c r="E69" s="59">
        <v>933</v>
      </c>
      <c r="F69" s="57">
        <v>3</v>
      </c>
      <c r="G69" s="57"/>
      <c r="H69" s="68"/>
      <c r="I69" s="42"/>
    </row>
    <row r="70" spans="1:8" ht="31.5" customHeight="1">
      <c r="A70" s="53"/>
      <c r="B70" s="53"/>
      <c r="C70" s="63"/>
      <c r="D70" s="53"/>
      <c r="E70" s="56"/>
      <c r="F70" s="53"/>
      <c r="G70" s="53"/>
      <c r="H70" s="53"/>
    </row>
    <row r="71" spans="1:8" ht="31.5" customHeight="1">
      <c r="A71" s="69" t="s">
        <v>21</v>
      </c>
      <c r="B71" s="57">
        <v>360</v>
      </c>
      <c r="C71" s="58" t="s">
        <v>75</v>
      </c>
      <c r="D71" s="64" t="s">
        <v>72</v>
      </c>
      <c r="E71" s="59">
        <v>1557</v>
      </c>
      <c r="F71" s="49">
        <v>1</v>
      </c>
      <c r="G71" s="49"/>
      <c r="H71" s="40" t="s">
        <v>27</v>
      </c>
    </row>
    <row r="72" spans="1:8" ht="31.5" customHeight="1">
      <c r="A72" s="69" t="s">
        <v>21</v>
      </c>
      <c r="B72" s="57">
        <v>370</v>
      </c>
      <c r="C72" s="58" t="s">
        <v>71</v>
      </c>
      <c r="D72" s="64" t="s">
        <v>72</v>
      </c>
      <c r="E72" s="59">
        <v>1294</v>
      </c>
      <c r="F72" s="49">
        <v>2</v>
      </c>
      <c r="G72" s="49"/>
      <c r="H72" s="68" t="s">
        <v>35</v>
      </c>
    </row>
    <row r="73" spans="1:8" ht="31.5" customHeight="1">
      <c r="A73" s="53"/>
      <c r="B73" s="53"/>
      <c r="C73" s="63"/>
      <c r="D73" s="53"/>
      <c r="E73" s="56"/>
      <c r="F73" s="53"/>
      <c r="G73" s="53"/>
      <c r="H73" s="53"/>
    </row>
    <row r="74" spans="1:9" s="70" customFormat="1" ht="31.5" customHeight="1">
      <c r="A74" s="69" t="s">
        <v>81</v>
      </c>
      <c r="B74" s="73">
        <v>375</v>
      </c>
      <c r="C74" s="58" t="s">
        <v>205</v>
      </c>
      <c r="D74" s="64" t="s">
        <v>145</v>
      </c>
      <c r="E74" s="59">
        <v>868</v>
      </c>
      <c r="F74" s="60">
        <v>2</v>
      </c>
      <c r="G74" s="60"/>
      <c r="H74" s="62" t="s">
        <v>38</v>
      </c>
      <c r="I74" s="42"/>
    </row>
    <row r="75" spans="1:9" s="70" customFormat="1" ht="31.5" customHeight="1">
      <c r="A75" s="69" t="s">
        <v>81</v>
      </c>
      <c r="B75" s="57">
        <v>392</v>
      </c>
      <c r="C75" s="58" t="s">
        <v>180</v>
      </c>
      <c r="D75" s="64" t="s">
        <v>162</v>
      </c>
      <c r="E75" s="59">
        <v>893</v>
      </c>
      <c r="F75" s="60">
        <v>1</v>
      </c>
      <c r="G75" s="60"/>
      <c r="H75" s="62" t="s">
        <v>39</v>
      </c>
      <c r="I75" s="42"/>
    </row>
    <row r="76" spans="1:9" s="70" customFormat="1" ht="31.5" customHeight="1">
      <c r="A76" s="69" t="s">
        <v>181</v>
      </c>
      <c r="B76" s="73">
        <v>235</v>
      </c>
      <c r="C76" s="58" t="s">
        <v>82</v>
      </c>
      <c r="D76" s="64" t="s">
        <v>83</v>
      </c>
      <c r="E76" s="59">
        <v>1076</v>
      </c>
      <c r="F76" s="60">
        <v>1</v>
      </c>
      <c r="G76" s="60"/>
      <c r="H76" s="68" t="s">
        <v>40</v>
      </c>
      <c r="I76" s="42"/>
    </row>
    <row r="77" spans="1:9" s="70" customFormat="1" ht="31.5" customHeight="1">
      <c r="A77" s="83" t="s">
        <v>84</v>
      </c>
      <c r="B77" s="79">
        <v>157</v>
      </c>
      <c r="C77" s="66" t="s">
        <v>206</v>
      </c>
      <c r="D77" s="67" t="s">
        <v>44</v>
      </c>
      <c r="E77" s="59">
        <v>1047</v>
      </c>
      <c r="F77" s="60">
        <v>1</v>
      </c>
      <c r="G77" s="60"/>
      <c r="H77" s="68"/>
      <c r="I77" s="42"/>
    </row>
    <row r="78" spans="1:9" s="70" customFormat="1" ht="31.5" customHeight="1">
      <c r="A78" s="69" t="s">
        <v>86</v>
      </c>
      <c r="B78" s="73">
        <v>369</v>
      </c>
      <c r="C78" s="58" t="s">
        <v>182</v>
      </c>
      <c r="D78" s="64" t="s">
        <v>183</v>
      </c>
      <c r="E78" s="59">
        <v>1324</v>
      </c>
      <c r="F78" s="60">
        <v>2</v>
      </c>
      <c r="G78" s="49"/>
      <c r="H78" s="68" t="s">
        <v>41</v>
      </c>
      <c r="I78" s="42"/>
    </row>
    <row r="79" spans="1:8" s="70" customFormat="1" ht="31.5" customHeight="1">
      <c r="A79" s="69" t="s">
        <v>86</v>
      </c>
      <c r="B79" s="57">
        <v>383</v>
      </c>
      <c r="C79" s="58" t="s">
        <v>91</v>
      </c>
      <c r="D79" s="64" t="s">
        <v>92</v>
      </c>
      <c r="E79" s="59">
        <v>1350</v>
      </c>
      <c r="F79" s="60">
        <v>1</v>
      </c>
      <c r="G79" s="49"/>
      <c r="H79" s="68" t="s">
        <v>42</v>
      </c>
    </row>
    <row r="80" spans="1:9" s="70" customFormat="1" ht="31.5" customHeight="1">
      <c r="A80" s="69" t="s">
        <v>93</v>
      </c>
      <c r="B80" s="57">
        <v>380</v>
      </c>
      <c r="C80" s="58" t="s">
        <v>184</v>
      </c>
      <c r="D80" s="64" t="s">
        <v>88</v>
      </c>
      <c r="E80" s="59">
        <v>1359</v>
      </c>
      <c r="F80" s="60">
        <v>1</v>
      </c>
      <c r="G80" s="49"/>
      <c r="H80" s="84"/>
      <c r="I80" s="42" t="s">
        <v>210</v>
      </c>
    </row>
    <row r="81" spans="1:9" s="70" customFormat="1" ht="31.5" customHeight="1">
      <c r="A81" s="83" t="s">
        <v>93</v>
      </c>
      <c r="B81" s="65">
        <v>158</v>
      </c>
      <c r="C81" s="66" t="s">
        <v>94</v>
      </c>
      <c r="D81" s="67" t="s">
        <v>95</v>
      </c>
      <c r="E81" s="59">
        <v>1037</v>
      </c>
      <c r="F81" s="60">
        <v>2</v>
      </c>
      <c r="G81" s="49"/>
      <c r="H81" s="81" t="s">
        <v>211</v>
      </c>
      <c r="I81" s="42"/>
    </row>
    <row r="82" spans="1:8" ht="31.5" customHeight="1">
      <c r="A82" s="53"/>
      <c r="B82" s="53"/>
      <c r="C82" s="63"/>
      <c r="D82" s="53"/>
      <c r="E82" s="56"/>
      <c r="F82" s="53"/>
      <c r="G82" s="53"/>
      <c r="H82" s="53"/>
    </row>
    <row r="83" spans="1:9" s="70" customFormat="1" ht="31.5" customHeight="1">
      <c r="A83" s="69" t="s">
        <v>157</v>
      </c>
      <c r="B83" s="73">
        <v>395</v>
      </c>
      <c r="C83" s="58" t="s">
        <v>158</v>
      </c>
      <c r="D83" s="85" t="s">
        <v>108</v>
      </c>
      <c r="E83" s="59">
        <v>1986</v>
      </c>
      <c r="F83" s="60">
        <v>1</v>
      </c>
      <c r="G83" s="49"/>
      <c r="H83" s="49" t="s">
        <v>19</v>
      </c>
      <c r="I83" s="42" t="s">
        <v>210</v>
      </c>
    </row>
    <row r="84" spans="1:9" s="70" customFormat="1" ht="31.5" customHeight="1">
      <c r="A84" s="69" t="s">
        <v>157</v>
      </c>
      <c r="B84" s="73">
        <v>396</v>
      </c>
      <c r="C84" s="58" t="s">
        <v>161</v>
      </c>
      <c r="D84" s="85" t="s">
        <v>162</v>
      </c>
      <c r="E84" s="59">
        <v>1688</v>
      </c>
      <c r="F84" s="49">
        <v>2</v>
      </c>
      <c r="G84" s="49"/>
      <c r="H84" s="49"/>
      <c r="I84" s="42"/>
    </row>
    <row r="85" spans="1:9" s="70" customFormat="1" ht="31.5" customHeight="1">
      <c r="A85" s="57" t="s">
        <v>157</v>
      </c>
      <c r="B85" s="57">
        <v>159</v>
      </c>
      <c r="C85" s="58" t="s">
        <v>159</v>
      </c>
      <c r="D85" s="64" t="s">
        <v>160</v>
      </c>
      <c r="E85" s="59">
        <v>1092</v>
      </c>
      <c r="F85" s="60">
        <v>3</v>
      </c>
      <c r="G85" s="49"/>
      <c r="H85" s="68" t="s">
        <v>212</v>
      </c>
      <c r="I85" s="42"/>
    </row>
    <row r="86" spans="1:8" ht="31.5" customHeight="1">
      <c r="A86" s="53"/>
      <c r="B86" s="53"/>
      <c r="C86" s="63"/>
      <c r="D86" s="53"/>
      <c r="E86" s="56"/>
      <c r="F86" s="53"/>
      <c r="G86" s="53"/>
      <c r="H86" s="53"/>
    </row>
  </sheetData>
  <sheetProtection/>
  <mergeCells count="7">
    <mergeCell ref="B5:B6"/>
    <mergeCell ref="C5:C6"/>
    <mergeCell ref="D5:D6"/>
    <mergeCell ref="A5:A6"/>
    <mergeCell ref="E4:F4"/>
    <mergeCell ref="F5:F6"/>
    <mergeCell ref="E48:F48"/>
  </mergeCells>
  <printOptions/>
  <pageMargins left="0.35433070866141736" right="0.1968503937007874" top="0" bottom="0.1968503937007874" header="0.5118110236220472" footer="0.5118110236220472"/>
  <pageSetup orientation="landscape" paperSize="9" scale="48" r:id="rId2"/>
  <rowBreaks count="3" manualBreakCount="3">
    <brk id="24" max="11" man="1"/>
    <brk id="43" max="11" man="1"/>
    <brk id="6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60" zoomScalePageLayoutView="0" workbookViewId="0" topLeftCell="A1">
      <selection activeCell="W7" sqref="W7"/>
    </sheetView>
  </sheetViews>
  <sheetFormatPr defaultColWidth="9.140625" defaultRowHeight="45" customHeight="1"/>
  <cols>
    <col min="1" max="1" width="6.8515625" style="3" customWidth="1"/>
    <col min="2" max="2" width="6.421875" style="3" customWidth="1"/>
    <col min="3" max="3" width="28.421875" style="3" customWidth="1"/>
    <col min="4" max="4" width="33.140625" style="3" customWidth="1"/>
    <col min="5" max="8" width="12.421875" style="3" customWidth="1"/>
    <col min="9" max="9" width="9.140625" style="3" customWidth="1"/>
    <col min="10" max="10" width="9.140625" style="39" customWidth="1"/>
    <col min="11" max="21" width="9.140625" style="3" customWidth="1"/>
    <col min="22" max="16384" width="9.140625" style="3" customWidth="1"/>
  </cols>
  <sheetData>
    <row r="1" spans="1:10" ht="45" customHeight="1">
      <c r="A1" s="1"/>
      <c r="B1" s="1"/>
      <c r="C1" s="1"/>
      <c r="D1" s="1"/>
      <c r="E1" s="1"/>
      <c r="F1" s="1"/>
      <c r="G1" s="1"/>
      <c r="H1" s="1"/>
      <c r="I1" s="2"/>
      <c r="J1" s="9"/>
    </row>
    <row r="2" spans="1:10" ht="45" customHeight="1">
      <c r="A2" s="1"/>
      <c r="B2" s="1"/>
      <c r="C2" s="1"/>
      <c r="D2" s="1"/>
      <c r="E2" s="1"/>
      <c r="F2" s="1"/>
      <c r="G2" s="1"/>
      <c r="H2" s="1"/>
      <c r="I2" s="2"/>
      <c r="J2" s="9"/>
    </row>
    <row r="3" spans="1:10" ht="45" customHeight="1">
      <c r="A3" s="1"/>
      <c r="B3" s="1"/>
      <c r="C3" s="1"/>
      <c r="D3" s="1"/>
      <c r="E3" s="1"/>
      <c r="F3" s="1"/>
      <c r="G3" s="1"/>
      <c r="H3" s="1"/>
      <c r="I3" s="2"/>
      <c r="J3" s="9"/>
    </row>
    <row r="4" spans="1:10" ht="45" customHeight="1">
      <c r="A4" s="4"/>
      <c r="B4" s="4" t="s">
        <v>4</v>
      </c>
      <c r="C4" s="4"/>
      <c r="D4" s="5" t="s">
        <v>9</v>
      </c>
      <c r="E4" s="5" t="s">
        <v>146</v>
      </c>
      <c r="F4" s="5"/>
      <c r="G4" s="5"/>
      <c r="H4" s="5"/>
      <c r="I4" s="5"/>
      <c r="J4" s="9"/>
    </row>
    <row r="5" spans="1:10" ht="45" customHeight="1">
      <c r="A5" s="100" t="s">
        <v>5</v>
      </c>
      <c r="B5" s="6" t="s">
        <v>0</v>
      </c>
      <c r="C5" s="7" t="s">
        <v>1</v>
      </c>
      <c r="D5" s="7" t="s">
        <v>2</v>
      </c>
      <c r="E5" s="7" t="s">
        <v>30</v>
      </c>
      <c r="F5" s="7" t="s">
        <v>31</v>
      </c>
      <c r="G5" s="7" t="s">
        <v>32</v>
      </c>
      <c r="H5" s="7" t="s">
        <v>33</v>
      </c>
      <c r="I5" s="8" t="s">
        <v>7</v>
      </c>
      <c r="J5" s="36" t="s">
        <v>3</v>
      </c>
    </row>
    <row r="6" spans="1:10" ht="45" customHeight="1">
      <c r="A6" s="100"/>
      <c r="B6" s="23"/>
      <c r="C6" s="9"/>
      <c r="D6" s="9"/>
      <c r="E6" s="9"/>
      <c r="F6" s="9"/>
      <c r="G6" s="9"/>
      <c r="H6" s="9"/>
      <c r="I6" s="10" t="s">
        <v>6</v>
      </c>
      <c r="J6" s="36"/>
    </row>
    <row r="7" spans="1:10" ht="45" customHeight="1">
      <c r="A7" s="11"/>
      <c r="B7" s="11"/>
      <c r="C7" s="12" t="s">
        <v>138</v>
      </c>
      <c r="D7" s="13" t="s">
        <v>139</v>
      </c>
      <c r="E7" s="14"/>
      <c r="F7" s="14"/>
      <c r="G7" s="14"/>
      <c r="H7" s="14"/>
      <c r="I7" s="14"/>
      <c r="J7" s="14"/>
    </row>
    <row r="8" spans="1:10" ht="45" customHeight="1">
      <c r="A8" s="1" t="s">
        <v>49</v>
      </c>
      <c r="B8" s="15">
        <v>274</v>
      </c>
      <c r="C8" s="16" t="s">
        <v>50</v>
      </c>
      <c r="D8" s="17" t="s">
        <v>47</v>
      </c>
      <c r="E8" s="18"/>
      <c r="F8" s="18"/>
      <c r="G8" s="18"/>
      <c r="H8" s="18"/>
      <c r="I8" s="19">
        <f>SUM(E8:H8)</f>
        <v>0</v>
      </c>
      <c r="J8" s="18"/>
    </row>
    <row r="9" spans="1:10" ht="45" customHeight="1">
      <c r="A9" s="1"/>
      <c r="B9" s="1"/>
      <c r="C9" s="21"/>
      <c r="D9" s="1"/>
      <c r="E9" s="1"/>
      <c r="F9" s="9"/>
      <c r="G9" s="9"/>
      <c r="H9" s="9"/>
      <c r="I9" s="19">
        <f aca="true" t="shared" si="0" ref="I9:I64">SUM(E9:H9)</f>
        <v>0</v>
      </c>
      <c r="J9" s="9"/>
    </row>
    <row r="10" spans="1:10" ht="45" customHeight="1">
      <c r="A10" s="11"/>
      <c r="B10" s="11"/>
      <c r="C10" s="22"/>
      <c r="D10" s="11"/>
      <c r="E10" s="14"/>
      <c r="F10" s="14"/>
      <c r="G10" s="14"/>
      <c r="H10" s="14"/>
      <c r="I10" s="14"/>
      <c r="J10" s="14"/>
    </row>
    <row r="11" spans="1:10" ht="45" customHeight="1">
      <c r="A11" s="37" t="s">
        <v>16</v>
      </c>
      <c r="B11" s="15">
        <v>226</v>
      </c>
      <c r="C11" s="16" t="s">
        <v>51</v>
      </c>
      <c r="D11" s="17" t="s">
        <v>52</v>
      </c>
      <c r="E11" s="9"/>
      <c r="F11" s="9"/>
      <c r="G11" s="9"/>
      <c r="H11" s="10"/>
      <c r="I11" s="19">
        <f t="shared" si="0"/>
        <v>0</v>
      </c>
      <c r="J11" s="9"/>
    </row>
    <row r="12" spans="1:10" ht="45" customHeight="1">
      <c r="A12" s="23" t="s">
        <v>16</v>
      </c>
      <c r="B12" s="15"/>
      <c r="C12" s="24"/>
      <c r="D12" s="24"/>
      <c r="E12" s="9"/>
      <c r="F12" s="9"/>
      <c r="G12" s="9"/>
      <c r="H12" s="10"/>
      <c r="I12" s="19">
        <f t="shared" si="0"/>
        <v>0</v>
      </c>
      <c r="J12" s="9"/>
    </row>
    <row r="13" spans="1:10" ht="45" customHeight="1">
      <c r="A13" s="11"/>
      <c r="B13" s="11"/>
      <c r="C13" s="22"/>
      <c r="D13" s="11"/>
      <c r="E13" s="14"/>
      <c r="F13" s="14"/>
      <c r="G13" s="14"/>
      <c r="H13" s="14"/>
      <c r="I13" s="14"/>
      <c r="J13" s="14"/>
    </row>
    <row r="14" spans="1:10" ht="45" customHeight="1">
      <c r="A14" s="1" t="s">
        <v>17</v>
      </c>
      <c r="B14" s="15">
        <v>257</v>
      </c>
      <c r="C14" s="16" t="s">
        <v>53</v>
      </c>
      <c r="D14" s="17" t="s">
        <v>54</v>
      </c>
      <c r="E14" s="18"/>
      <c r="F14" s="18"/>
      <c r="G14" s="18"/>
      <c r="H14" s="18"/>
      <c r="I14" s="19">
        <f t="shared" si="0"/>
        <v>0</v>
      </c>
      <c r="J14" s="18"/>
    </row>
    <row r="15" spans="1:10" ht="45" customHeight="1">
      <c r="A15" s="1" t="s">
        <v>17</v>
      </c>
      <c r="B15" s="15">
        <v>240</v>
      </c>
      <c r="C15" s="25" t="s">
        <v>55</v>
      </c>
      <c r="D15" s="15" t="s">
        <v>56</v>
      </c>
      <c r="E15" s="9"/>
      <c r="F15" s="9"/>
      <c r="G15" s="9"/>
      <c r="H15" s="9"/>
      <c r="I15" s="19">
        <f t="shared" si="0"/>
        <v>0</v>
      </c>
      <c r="J15" s="9"/>
    </row>
    <row r="16" spans="1:10" ht="45" customHeight="1">
      <c r="A16" s="1" t="s">
        <v>17</v>
      </c>
      <c r="B16" s="15">
        <v>253</v>
      </c>
      <c r="C16" s="16" t="s">
        <v>57</v>
      </c>
      <c r="D16" s="17" t="s">
        <v>58</v>
      </c>
      <c r="E16" s="9"/>
      <c r="F16" s="9"/>
      <c r="G16" s="9"/>
      <c r="H16" s="9"/>
      <c r="I16" s="19">
        <f t="shared" si="0"/>
        <v>0</v>
      </c>
      <c r="J16" s="9"/>
    </row>
    <row r="17" spans="1:10" ht="45" customHeight="1">
      <c r="A17" s="1" t="s">
        <v>17</v>
      </c>
      <c r="B17" s="15">
        <v>248</v>
      </c>
      <c r="C17" s="16" t="s">
        <v>59</v>
      </c>
      <c r="D17" s="17" t="s">
        <v>60</v>
      </c>
      <c r="E17" s="9"/>
      <c r="F17" s="9"/>
      <c r="G17" s="9"/>
      <c r="H17" s="9"/>
      <c r="I17" s="19">
        <f t="shared" si="0"/>
        <v>0</v>
      </c>
      <c r="J17" s="9"/>
    </row>
    <row r="18" spans="1:10" ht="45" customHeight="1">
      <c r="A18" s="1" t="s">
        <v>17</v>
      </c>
      <c r="B18" s="15">
        <v>232</v>
      </c>
      <c r="C18" s="16" t="s">
        <v>61</v>
      </c>
      <c r="D18" s="17" t="s">
        <v>62</v>
      </c>
      <c r="E18" s="9"/>
      <c r="F18" s="9"/>
      <c r="G18" s="9"/>
      <c r="H18" s="9"/>
      <c r="I18" s="19">
        <f t="shared" si="0"/>
        <v>0</v>
      </c>
      <c r="J18" s="9"/>
    </row>
    <row r="19" spans="1:10" ht="45" customHeight="1">
      <c r="A19" s="1" t="s">
        <v>17</v>
      </c>
      <c r="B19" s="15">
        <v>270</v>
      </c>
      <c r="C19" s="16" t="s">
        <v>63</v>
      </c>
      <c r="D19" s="17" t="s">
        <v>64</v>
      </c>
      <c r="E19" s="9"/>
      <c r="F19" s="9"/>
      <c r="G19" s="9"/>
      <c r="H19" s="9"/>
      <c r="I19" s="19">
        <f t="shared" si="0"/>
        <v>0</v>
      </c>
      <c r="J19" s="9"/>
    </row>
    <row r="20" spans="1:10" ht="45" customHeight="1">
      <c r="A20" s="1" t="s">
        <v>17</v>
      </c>
      <c r="B20" s="15">
        <v>204</v>
      </c>
      <c r="C20" s="16" t="s">
        <v>65</v>
      </c>
      <c r="D20" s="17" t="s">
        <v>66</v>
      </c>
      <c r="E20" s="9"/>
      <c r="F20" s="9"/>
      <c r="G20" s="9"/>
      <c r="H20" s="9"/>
      <c r="I20" s="19">
        <f t="shared" si="0"/>
        <v>0</v>
      </c>
      <c r="J20" s="9"/>
    </row>
    <row r="21" spans="1:10" ht="45" customHeight="1">
      <c r="A21" s="1" t="s">
        <v>17</v>
      </c>
      <c r="B21" s="15">
        <v>225</v>
      </c>
      <c r="C21" s="16" t="s">
        <v>67</v>
      </c>
      <c r="D21" s="17" t="s">
        <v>68</v>
      </c>
      <c r="E21" s="9"/>
      <c r="F21" s="9"/>
      <c r="G21" s="9"/>
      <c r="H21" s="9"/>
      <c r="I21" s="19">
        <f t="shared" si="0"/>
        <v>0</v>
      </c>
      <c r="J21" s="9"/>
    </row>
    <row r="22" spans="1:10" ht="45" customHeight="1">
      <c r="A22" s="1" t="s">
        <v>17</v>
      </c>
      <c r="B22" s="15">
        <v>260</v>
      </c>
      <c r="C22" s="16" t="s">
        <v>69</v>
      </c>
      <c r="D22" s="26" t="s">
        <v>70</v>
      </c>
      <c r="E22" s="9"/>
      <c r="F22" s="9"/>
      <c r="G22" s="9"/>
      <c r="H22" s="9"/>
      <c r="I22" s="19">
        <f t="shared" si="0"/>
        <v>0</v>
      </c>
      <c r="J22" s="9"/>
    </row>
    <row r="23" spans="1:10" ht="45" customHeight="1">
      <c r="A23" s="11"/>
      <c r="B23" s="11"/>
      <c r="C23" s="12" t="s">
        <v>138</v>
      </c>
      <c r="D23" s="13" t="s">
        <v>137</v>
      </c>
      <c r="E23" s="14"/>
      <c r="F23" s="14"/>
      <c r="G23" s="14"/>
      <c r="H23" s="14"/>
      <c r="I23" s="14"/>
      <c r="J23" s="14"/>
    </row>
    <row r="24" spans="1:10" ht="45" customHeight="1">
      <c r="A24" s="20" t="s">
        <v>49</v>
      </c>
      <c r="B24" s="15">
        <v>330</v>
      </c>
      <c r="C24" s="16" t="s">
        <v>97</v>
      </c>
      <c r="D24" s="17" t="s">
        <v>62</v>
      </c>
      <c r="E24" s="18"/>
      <c r="F24" s="18"/>
      <c r="G24" s="18"/>
      <c r="H24" s="18"/>
      <c r="I24" s="19">
        <f t="shared" si="0"/>
        <v>0</v>
      </c>
      <c r="J24" s="18"/>
    </row>
    <row r="25" spans="1:10" ht="45" customHeight="1">
      <c r="A25" s="20"/>
      <c r="B25" s="15"/>
      <c r="C25" s="25"/>
      <c r="D25" s="20"/>
      <c r="E25" s="18"/>
      <c r="F25" s="18"/>
      <c r="G25" s="18"/>
      <c r="H25" s="18"/>
      <c r="I25" s="19">
        <f t="shared" si="0"/>
        <v>0</v>
      </c>
      <c r="J25" s="18"/>
    </row>
    <row r="26" spans="1:10" ht="45" customHeight="1">
      <c r="A26" s="11"/>
      <c r="B26" s="11"/>
      <c r="C26" s="22"/>
      <c r="D26" s="11"/>
      <c r="E26" s="14"/>
      <c r="F26" s="14"/>
      <c r="G26" s="14"/>
      <c r="H26" s="14"/>
      <c r="I26" s="14"/>
      <c r="J26" s="14"/>
    </row>
    <row r="27" spans="1:10" ht="45" customHeight="1">
      <c r="A27" s="37" t="s">
        <v>16</v>
      </c>
      <c r="B27" s="15">
        <v>306</v>
      </c>
      <c r="C27" s="16" t="s">
        <v>98</v>
      </c>
      <c r="D27" s="17" t="s">
        <v>99</v>
      </c>
      <c r="E27" s="9"/>
      <c r="F27" s="9"/>
      <c r="G27" s="10"/>
      <c r="H27" s="9"/>
      <c r="I27" s="19">
        <f t="shared" si="0"/>
        <v>0</v>
      </c>
      <c r="J27" s="9"/>
    </row>
    <row r="28" spans="1:10" ht="45" customHeight="1">
      <c r="A28" s="23" t="s">
        <v>16</v>
      </c>
      <c r="B28" s="15">
        <v>359</v>
      </c>
      <c r="C28" s="16" t="s">
        <v>100</v>
      </c>
      <c r="D28" s="17" t="s">
        <v>101</v>
      </c>
      <c r="E28" s="9"/>
      <c r="F28" s="9"/>
      <c r="G28" s="10"/>
      <c r="H28" s="9"/>
      <c r="I28" s="19">
        <f t="shared" si="0"/>
        <v>0</v>
      </c>
      <c r="J28" s="9"/>
    </row>
    <row r="29" spans="1:10" ht="45" customHeight="1">
      <c r="A29" s="37" t="s">
        <v>16</v>
      </c>
      <c r="B29" s="15">
        <v>317</v>
      </c>
      <c r="C29" s="25" t="s">
        <v>102</v>
      </c>
      <c r="D29" s="15" t="s">
        <v>44</v>
      </c>
      <c r="E29" s="9"/>
      <c r="F29" s="9"/>
      <c r="G29" s="10"/>
      <c r="H29" s="9"/>
      <c r="I29" s="19">
        <f t="shared" si="0"/>
        <v>0</v>
      </c>
      <c r="J29" s="9"/>
    </row>
    <row r="30" spans="1:10" ht="45" customHeight="1">
      <c r="A30" s="11"/>
      <c r="B30" s="11"/>
      <c r="C30" s="22"/>
      <c r="D30" s="11"/>
      <c r="E30" s="14"/>
      <c r="F30" s="14"/>
      <c r="G30" s="14"/>
      <c r="H30" s="14"/>
      <c r="I30" s="14"/>
      <c r="J30" s="14"/>
    </row>
    <row r="31" spans="1:10" ht="45" customHeight="1">
      <c r="A31" s="1" t="s">
        <v>17</v>
      </c>
      <c r="B31" s="15">
        <v>335</v>
      </c>
      <c r="C31" s="16" t="s">
        <v>103</v>
      </c>
      <c r="D31" s="17" t="s">
        <v>104</v>
      </c>
      <c r="E31" s="27"/>
      <c r="F31" s="9"/>
      <c r="G31" s="9"/>
      <c r="H31" s="9"/>
      <c r="I31" s="19">
        <f t="shared" si="0"/>
        <v>0</v>
      </c>
      <c r="J31" s="9"/>
    </row>
    <row r="32" spans="1:10" ht="45" customHeight="1">
      <c r="A32" s="1" t="s">
        <v>17</v>
      </c>
      <c r="B32" s="15">
        <v>326</v>
      </c>
      <c r="C32" s="16" t="s">
        <v>105</v>
      </c>
      <c r="D32" s="17" t="s">
        <v>52</v>
      </c>
      <c r="E32" s="20"/>
      <c r="F32" s="9"/>
      <c r="G32" s="9"/>
      <c r="H32" s="9"/>
      <c r="I32" s="19">
        <f t="shared" si="0"/>
        <v>0</v>
      </c>
      <c r="J32" s="9"/>
    </row>
    <row r="33" spans="1:10" ht="45" customHeight="1">
      <c r="A33" s="1" t="s">
        <v>17</v>
      </c>
      <c r="B33" s="15">
        <v>302</v>
      </c>
      <c r="C33" s="28" t="s">
        <v>106</v>
      </c>
      <c r="D33" s="17" t="s">
        <v>72</v>
      </c>
      <c r="E33" s="20"/>
      <c r="F33" s="9"/>
      <c r="G33" s="9"/>
      <c r="H33" s="9"/>
      <c r="I33" s="19">
        <f t="shared" si="0"/>
        <v>0</v>
      </c>
      <c r="J33" s="9"/>
    </row>
    <row r="34" spans="1:10" ht="45" customHeight="1">
      <c r="A34" s="1" t="s">
        <v>17</v>
      </c>
      <c r="B34" s="15">
        <v>351</v>
      </c>
      <c r="C34" s="16" t="s">
        <v>107</v>
      </c>
      <c r="D34" s="17" t="s">
        <v>108</v>
      </c>
      <c r="E34" s="20"/>
      <c r="F34" s="9"/>
      <c r="G34" s="9"/>
      <c r="H34" s="9"/>
      <c r="I34" s="19">
        <f t="shared" si="0"/>
        <v>0</v>
      </c>
      <c r="J34" s="9"/>
    </row>
    <row r="35" spans="1:10" ht="45" customHeight="1">
      <c r="A35" s="1" t="s">
        <v>17</v>
      </c>
      <c r="B35" s="15">
        <v>304</v>
      </c>
      <c r="C35" s="16" t="s">
        <v>109</v>
      </c>
      <c r="D35" s="17" t="s">
        <v>44</v>
      </c>
      <c r="E35" s="20"/>
      <c r="F35" s="9"/>
      <c r="G35" s="9"/>
      <c r="H35" s="9"/>
      <c r="I35" s="19">
        <f t="shared" si="0"/>
        <v>0</v>
      </c>
      <c r="J35" s="9"/>
    </row>
    <row r="36" spans="1:10" ht="45" customHeight="1">
      <c r="A36" s="1" t="s">
        <v>17</v>
      </c>
      <c r="B36" s="15">
        <v>307</v>
      </c>
      <c r="C36" s="16" t="s">
        <v>110</v>
      </c>
      <c r="D36" s="17" t="s">
        <v>99</v>
      </c>
      <c r="E36" s="20"/>
      <c r="F36" s="9"/>
      <c r="G36" s="9"/>
      <c r="H36" s="9"/>
      <c r="I36" s="19">
        <f t="shared" si="0"/>
        <v>0</v>
      </c>
      <c r="J36" s="9"/>
    </row>
    <row r="37" spans="1:10" ht="45" customHeight="1">
      <c r="A37" s="1" t="s">
        <v>17</v>
      </c>
      <c r="B37" s="15">
        <v>323</v>
      </c>
      <c r="C37" s="16" t="s">
        <v>111</v>
      </c>
      <c r="D37" s="17" t="s">
        <v>44</v>
      </c>
      <c r="E37" s="20"/>
      <c r="F37" s="9"/>
      <c r="G37" s="9"/>
      <c r="H37" s="9"/>
      <c r="I37" s="19">
        <f t="shared" si="0"/>
        <v>0</v>
      </c>
      <c r="J37" s="9"/>
    </row>
    <row r="38" spans="1:10" ht="45" customHeight="1">
      <c r="A38" s="1"/>
      <c r="B38" s="15"/>
      <c r="C38" s="25"/>
      <c r="D38" s="20"/>
      <c r="E38" s="20"/>
      <c r="F38" s="9"/>
      <c r="G38" s="9"/>
      <c r="H38" s="9"/>
      <c r="I38" s="19">
        <f t="shared" si="0"/>
        <v>0</v>
      </c>
      <c r="J38" s="9"/>
    </row>
    <row r="39" spans="1:10" ht="45" customHeight="1" thickBot="1">
      <c r="A39" s="11"/>
      <c r="B39" s="11"/>
      <c r="C39" s="12" t="s">
        <v>138</v>
      </c>
      <c r="D39" s="13" t="s">
        <v>140</v>
      </c>
      <c r="E39" s="14"/>
      <c r="F39" s="14"/>
      <c r="G39" s="14"/>
      <c r="H39" s="14"/>
      <c r="I39" s="14"/>
      <c r="J39" s="14"/>
    </row>
    <row r="40" spans="1:10" ht="45" customHeight="1">
      <c r="A40" s="1" t="s">
        <v>131</v>
      </c>
      <c r="B40" s="15">
        <v>202</v>
      </c>
      <c r="C40" s="16" t="s">
        <v>43</v>
      </c>
      <c r="D40" s="29" t="s">
        <v>44</v>
      </c>
      <c r="E40" s="9"/>
      <c r="F40" s="9"/>
      <c r="G40" s="10"/>
      <c r="H40" s="9"/>
      <c r="I40" s="19">
        <f t="shared" si="0"/>
        <v>0</v>
      </c>
      <c r="J40" s="9"/>
    </row>
    <row r="41" spans="1:10" ht="45" customHeight="1">
      <c r="A41" s="1" t="s">
        <v>131</v>
      </c>
      <c r="B41" s="15">
        <v>243</v>
      </c>
      <c r="C41" s="16" t="s">
        <v>134</v>
      </c>
      <c r="D41" s="30" t="s">
        <v>45</v>
      </c>
      <c r="E41" s="9"/>
      <c r="F41" s="9"/>
      <c r="G41" s="10"/>
      <c r="H41" s="9"/>
      <c r="I41" s="19">
        <f t="shared" si="0"/>
        <v>0</v>
      </c>
      <c r="J41" s="9"/>
    </row>
    <row r="42" spans="1:10" ht="45" customHeight="1">
      <c r="A42" s="1" t="s">
        <v>131</v>
      </c>
      <c r="B42" s="15">
        <v>215</v>
      </c>
      <c r="C42" s="16" t="s">
        <v>48</v>
      </c>
      <c r="D42" s="17" t="s">
        <v>47</v>
      </c>
      <c r="E42" s="9"/>
      <c r="F42" s="9"/>
      <c r="G42" s="10"/>
      <c r="H42" s="9"/>
      <c r="I42" s="19">
        <f t="shared" si="0"/>
        <v>0</v>
      </c>
      <c r="J42" s="9"/>
    </row>
    <row r="43" spans="1:10" ht="45" customHeight="1">
      <c r="A43" s="1" t="s">
        <v>132</v>
      </c>
      <c r="B43" s="15">
        <v>366</v>
      </c>
      <c r="C43" s="16" t="s">
        <v>135</v>
      </c>
      <c r="D43" s="17" t="s">
        <v>96</v>
      </c>
      <c r="E43" s="9"/>
      <c r="F43" s="9"/>
      <c r="G43" s="10"/>
      <c r="H43" s="9"/>
      <c r="I43" s="19">
        <f t="shared" si="0"/>
        <v>0</v>
      </c>
      <c r="J43" s="9"/>
    </row>
    <row r="44" spans="1:10" ht="45" customHeight="1">
      <c r="A44" s="15" t="s">
        <v>18</v>
      </c>
      <c r="B44" s="15">
        <v>307</v>
      </c>
      <c r="C44" s="16" t="s">
        <v>112</v>
      </c>
      <c r="D44" s="17" t="s">
        <v>47</v>
      </c>
      <c r="E44" s="9"/>
      <c r="F44" s="9"/>
      <c r="G44" s="9"/>
      <c r="H44" s="9"/>
      <c r="I44" s="19">
        <f>SUM(E44:H44)</f>
        <v>0</v>
      </c>
      <c r="J44" s="9"/>
    </row>
    <row r="45" spans="1:10" ht="45" customHeight="1">
      <c r="A45" s="1" t="s">
        <v>133</v>
      </c>
      <c r="B45" s="15">
        <v>216</v>
      </c>
      <c r="C45" s="16" t="s">
        <v>46</v>
      </c>
      <c r="D45" s="17" t="s">
        <v>47</v>
      </c>
      <c r="E45" s="9"/>
      <c r="F45" s="9"/>
      <c r="G45" s="10"/>
      <c r="H45" s="9"/>
      <c r="I45" s="19">
        <f t="shared" si="0"/>
        <v>0</v>
      </c>
      <c r="J45" s="9"/>
    </row>
    <row r="46" spans="1:10" ht="45" customHeight="1">
      <c r="A46" s="4" t="s">
        <v>4</v>
      </c>
      <c r="B46" s="15"/>
      <c r="C46" s="4"/>
      <c r="D46" s="5"/>
      <c r="E46" s="5"/>
      <c r="F46" s="5"/>
      <c r="G46" s="5"/>
      <c r="H46" s="5"/>
      <c r="I46" s="5"/>
      <c r="J46" s="9"/>
    </row>
    <row r="47" spans="1:10" ht="45" customHeight="1">
      <c r="A47" s="11"/>
      <c r="B47" s="11"/>
      <c r="C47" s="12" t="s">
        <v>141</v>
      </c>
      <c r="D47" s="13" t="s">
        <v>142</v>
      </c>
      <c r="E47" s="14"/>
      <c r="F47" s="14"/>
      <c r="G47" s="14"/>
      <c r="H47" s="14"/>
      <c r="I47" s="14"/>
      <c r="J47" s="14"/>
    </row>
    <row r="48" spans="1:10" ht="45" customHeight="1">
      <c r="A48" s="15" t="s">
        <v>18</v>
      </c>
      <c r="B48" s="15">
        <v>329</v>
      </c>
      <c r="C48" s="16" t="s">
        <v>113</v>
      </c>
      <c r="D48" s="26" t="s">
        <v>62</v>
      </c>
      <c r="E48" s="9"/>
      <c r="F48" s="9"/>
      <c r="G48" s="9"/>
      <c r="H48" s="9"/>
      <c r="I48" s="19">
        <f t="shared" si="0"/>
        <v>0</v>
      </c>
      <c r="J48" s="9"/>
    </row>
    <row r="49" spans="1:10" ht="45" customHeight="1">
      <c r="A49" s="15" t="s">
        <v>18</v>
      </c>
      <c r="B49" s="15">
        <v>322</v>
      </c>
      <c r="C49" s="16" t="s">
        <v>114</v>
      </c>
      <c r="D49" s="17" t="s">
        <v>62</v>
      </c>
      <c r="E49" s="9"/>
      <c r="F49" s="9"/>
      <c r="G49" s="9"/>
      <c r="H49" s="9"/>
      <c r="I49" s="19">
        <f t="shared" si="0"/>
        <v>0</v>
      </c>
      <c r="J49" s="9"/>
    </row>
    <row r="50" spans="1:10" ht="45" customHeight="1" thickBot="1">
      <c r="A50" s="15" t="s">
        <v>18</v>
      </c>
      <c r="B50" s="15">
        <v>321</v>
      </c>
      <c r="C50" s="16" t="s">
        <v>115</v>
      </c>
      <c r="D50" s="31" t="s">
        <v>72</v>
      </c>
      <c r="E50" s="9"/>
      <c r="F50" s="9"/>
      <c r="G50" s="9"/>
      <c r="H50" s="9"/>
      <c r="I50" s="19">
        <f t="shared" si="0"/>
        <v>0</v>
      </c>
      <c r="J50" s="9"/>
    </row>
    <row r="51" spans="1:10" ht="45" customHeight="1">
      <c r="A51" s="11"/>
      <c r="B51" s="11"/>
      <c r="C51" s="22"/>
      <c r="D51" s="11"/>
      <c r="E51" s="14"/>
      <c r="F51" s="14"/>
      <c r="G51" s="14"/>
      <c r="H51" s="14"/>
      <c r="I51" s="14"/>
      <c r="J51" s="14"/>
    </row>
    <row r="52" spans="1:10" ht="45" customHeight="1">
      <c r="A52" s="20" t="s">
        <v>21</v>
      </c>
      <c r="B52" s="15">
        <v>309</v>
      </c>
      <c r="C52" s="25" t="s">
        <v>116</v>
      </c>
      <c r="D52" s="15" t="s">
        <v>64</v>
      </c>
      <c r="E52" s="18"/>
      <c r="F52" s="18"/>
      <c r="G52" s="18"/>
      <c r="H52" s="18"/>
      <c r="I52" s="19">
        <f t="shared" si="0"/>
        <v>0</v>
      </c>
      <c r="J52" s="18"/>
    </row>
    <row r="53" spans="1:10" ht="45" customHeight="1">
      <c r="A53" s="38" t="s">
        <v>21</v>
      </c>
      <c r="B53" s="15"/>
      <c r="C53" s="25"/>
      <c r="D53" s="20"/>
      <c r="E53" s="1"/>
      <c r="F53" s="1"/>
      <c r="G53" s="1"/>
      <c r="H53" s="1"/>
      <c r="I53" s="19">
        <f t="shared" si="0"/>
        <v>0</v>
      </c>
      <c r="J53" s="9"/>
    </row>
    <row r="54" spans="1:10" ht="45" customHeight="1">
      <c r="A54" s="11"/>
      <c r="B54" s="11"/>
      <c r="C54" s="22"/>
      <c r="D54" s="11"/>
      <c r="E54" s="14"/>
      <c r="F54" s="14"/>
      <c r="G54" s="14"/>
      <c r="H54" s="14"/>
      <c r="I54" s="14"/>
      <c r="J54" s="14"/>
    </row>
    <row r="55" spans="1:10" ht="45" customHeight="1">
      <c r="A55" s="38" t="s">
        <v>29</v>
      </c>
      <c r="B55" s="15"/>
      <c r="C55" s="25"/>
      <c r="D55" s="20"/>
      <c r="E55" s="1"/>
      <c r="F55" s="1"/>
      <c r="G55" s="1"/>
      <c r="H55" s="1"/>
      <c r="I55" s="19">
        <f t="shared" si="0"/>
        <v>0</v>
      </c>
      <c r="J55" s="9"/>
    </row>
    <row r="56" spans="1:10" ht="45" customHeight="1">
      <c r="A56" s="38"/>
      <c r="B56" s="15"/>
      <c r="C56" s="25"/>
      <c r="D56" s="20"/>
      <c r="E56" s="1"/>
      <c r="F56" s="1"/>
      <c r="G56" s="1"/>
      <c r="H56" s="1"/>
      <c r="I56" s="19">
        <f t="shared" si="0"/>
        <v>0</v>
      </c>
      <c r="J56" s="9"/>
    </row>
    <row r="57" spans="1:10" ht="45" customHeight="1">
      <c r="A57" s="11"/>
      <c r="B57" s="11"/>
      <c r="C57" s="22"/>
      <c r="D57" s="11"/>
      <c r="E57" s="14"/>
      <c r="F57" s="14"/>
      <c r="G57" s="14"/>
      <c r="H57" s="14"/>
      <c r="I57" s="14"/>
      <c r="J57" s="14"/>
    </row>
    <row r="58" spans="1:10" ht="45" customHeight="1">
      <c r="A58" s="15" t="s">
        <v>117</v>
      </c>
      <c r="B58" s="27">
        <v>328</v>
      </c>
      <c r="C58" s="25" t="s">
        <v>118</v>
      </c>
      <c r="D58" s="15" t="s">
        <v>92</v>
      </c>
      <c r="E58" s="9"/>
      <c r="F58" s="9"/>
      <c r="G58" s="9"/>
      <c r="H58" s="9"/>
      <c r="I58" s="19">
        <f t="shared" si="0"/>
        <v>0</v>
      </c>
      <c r="J58" s="9"/>
    </row>
    <row r="59" spans="1:10" ht="45" customHeight="1">
      <c r="A59" s="15" t="s">
        <v>117</v>
      </c>
      <c r="B59" s="27">
        <v>311</v>
      </c>
      <c r="C59" s="25" t="s">
        <v>119</v>
      </c>
      <c r="D59" s="15" t="s">
        <v>47</v>
      </c>
      <c r="E59" s="9"/>
      <c r="F59" s="9"/>
      <c r="G59" s="9"/>
      <c r="H59" s="9"/>
      <c r="I59" s="19">
        <f t="shared" si="0"/>
        <v>0</v>
      </c>
      <c r="J59" s="9"/>
    </row>
    <row r="60" spans="1:10" ht="45" customHeight="1">
      <c r="A60" s="15" t="s">
        <v>81</v>
      </c>
      <c r="B60" s="27">
        <v>327</v>
      </c>
      <c r="C60" s="25" t="s">
        <v>120</v>
      </c>
      <c r="D60" s="15" t="s">
        <v>121</v>
      </c>
      <c r="E60" s="9"/>
      <c r="F60" s="9"/>
      <c r="G60" s="9"/>
      <c r="H60" s="9"/>
      <c r="I60" s="19">
        <f t="shared" si="0"/>
        <v>0</v>
      </c>
      <c r="J60" s="9"/>
    </row>
    <row r="61" spans="1:10" ht="45" customHeight="1">
      <c r="A61" s="15" t="s">
        <v>84</v>
      </c>
      <c r="B61" s="15">
        <v>210</v>
      </c>
      <c r="C61" s="16" t="s">
        <v>147</v>
      </c>
      <c r="D61" s="17" t="s">
        <v>122</v>
      </c>
      <c r="E61" s="9"/>
      <c r="F61" s="9"/>
      <c r="G61" s="9"/>
      <c r="H61" s="9"/>
      <c r="I61" s="19">
        <f t="shared" si="0"/>
        <v>0</v>
      </c>
      <c r="J61" s="9"/>
    </row>
    <row r="62" spans="1:10" ht="45" customHeight="1">
      <c r="A62" s="15" t="s">
        <v>86</v>
      </c>
      <c r="B62" s="15">
        <v>312</v>
      </c>
      <c r="C62" s="32" t="s">
        <v>148</v>
      </c>
      <c r="D62" s="15" t="s">
        <v>70</v>
      </c>
      <c r="E62" s="18"/>
      <c r="F62" s="18"/>
      <c r="G62" s="18"/>
      <c r="H62" s="18"/>
      <c r="I62" s="19">
        <f t="shared" si="0"/>
        <v>0</v>
      </c>
      <c r="J62" s="18"/>
    </row>
    <row r="63" spans="1:10" ht="45" customHeight="1">
      <c r="A63" s="15" t="s">
        <v>93</v>
      </c>
      <c r="B63" s="15">
        <v>338</v>
      </c>
      <c r="C63" s="25" t="s">
        <v>123</v>
      </c>
      <c r="D63" s="15" t="s">
        <v>124</v>
      </c>
      <c r="E63" s="18"/>
      <c r="F63" s="18"/>
      <c r="G63" s="18"/>
      <c r="H63" s="18"/>
      <c r="I63" s="19">
        <f t="shared" si="0"/>
        <v>0</v>
      </c>
      <c r="J63" s="18"/>
    </row>
    <row r="64" spans="1:10" ht="45" customHeight="1">
      <c r="A64" s="15" t="s">
        <v>125</v>
      </c>
      <c r="B64" s="15">
        <v>360</v>
      </c>
      <c r="C64" s="16" t="s">
        <v>149</v>
      </c>
      <c r="D64" s="17" t="s">
        <v>126</v>
      </c>
      <c r="E64" s="18"/>
      <c r="F64" s="18"/>
      <c r="G64" s="18"/>
      <c r="H64" s="18"/>
      <c r="I64" s="19">
        <f t="shared" si="0"/>
        <v>0</v>
      </c>
      <c r="J64" s="18"/>
    </row>
    <row r="65" spans="1:10" ht="45" customHeight="1">
      <c r="A65" s="15" t="s">
        <v>125</v>
      </c>
      <c r="B65" s="15">
        <v>324</v>
      </c>
      <c r="C65" s="25" t="s">
        <v>127</v>
      </c>
      <c r="D65" s="15" t="s">
        <v>47</v>
      </c>
      <c r="E65" s="18"/>
      <c r="F65" s="18"/>
      <c r="G65" s="18"/>
      <c r="H65" s="18"/>
      <c r="I65" s="19">
        <f aca="true" t="shared" si="1" ref="I65:I88">SUM(E65:H65)</f>
        <v>0</v>
      </c>
      <c r="J65" s="18"/>
    </row>
    <row r="66" spans="1:10" ht="45" customHeight="1">
      <c r="A66" s="15" t="s">
        <v>128</v>
      </c>
      <c r="B66" s="15">
        <v>334</v>
      </c>
      <c r="C66" s="25" t="s">
        <v>129</v>
      </c>
      <c r="D66" s="15" t="s">
        <v>130</v>
      </c>
      <c r="E66" s="18"/>
      <c r="F66" s="18"/>
      <c r="G66" s="18"/>
      <c r="H66" s="18"/>
      <c r="I66" s="19">
        <f t="shared" si="1"/>
        <v>0</v>
      </c>
      <c r="J66" s="18"/>
    </row>
    <row r="67" spans="1:10" ht="45" customHeight="1">
      <c r="A67" s="15"/>
      <c r="B67" s="15"/>
      <c r="C67" s="33"/>
      <c r="D67" s="15"/>
      <c r="E67" s="18"/>
      <c r="F67" s="18"/>
      <c r="G67" s="18"/>
      <c r="H67" s="18"/>
      <c r="I67" s="19">
        <f t="shared" si="1"/>
        <v>0</v>
      </c>
      <c r="J67" s="18"/>
    </row>
    <row r="68" spans="1:10" ht="45" customHeight="1">
      <c r="A68" s="11"/>
      <c r="B68" s="11"/>
      <c r="C68" s="12" t="s">
        <v>141</v>
      </c>
      <c r="D68" s="13" t="s">
        <v>143</v>
      </c>
      <c r="E68" s="14"/>
      <c r="F68" s="14"/>
      <c r="G68" s="14"/>
      <c r="H68" s="14"/>
      <c r="I68" s="14"/>
      <c r="J68" s="14"/>
    </row>
    <row r="69" spans="1:10" ht="45" customHeight="1">
      <c r="A69" s="15" t="s">
        <v>18</v>
      </c>
      <c r="B69" s="15">
        <v>217</v>
      </c>
      <c r="C69" s="16" t="s">
        <v>71</v>
      </c>
      <c r="D69" s="17" t="s">
        <v>72</v>
      </c>
      <c r="E69" s="18"/>
      <c r="F69" s="18"/>
      <c r="G69" s="18"/>
      <c r="H69" s="18"/>
      <c r="I69" s="19">
        <f t="shared" si="1"/>
        <v>0</v>
      </c>
      <c r="J69" s="18"/>
    </row>
    <row r="70" spans="1:10" ht="45" customHeight="1">
      <c r="A70" s="15" t="s">
        <v>18</v>
      </c>
      <c r="B70" s="15">
        <v>205</v>
      </c>
      <c r="C70" s="16" t="s">
        <v>73</v>
      </c>
      <c r="D70" s="17" t="s">
        <v>72</v>
      </c>
      <c r="E70" s="18"/>
      <c r="F70" s="18"/>
      <c r="G70" s="18"/>
      <c r="H70" s="18"/>
      <c r="I70" s="19">
        <f t="shared" si="1"/>
        <v>0</v>
      </c>
      <c r="J70" s="18"/>
    </row>
    <row r="71" spans="1:10" ht="45" customHeight="1">
      <c r="A71" s="15" t="s">
        <v>18</v>
      </c>
      <c r="B71" s="15">
        <v>206</v>
      </c>
      <c r="C71" s="16" t="s">
        <v>74</v>
      </c>
      <c r="D71" s="17" t="s">
        <v>68</v>
      </c>
      <c r="E71" s="18"/>
      <c r="F71" s="18"/>
      <c r="G71" s="18"/>
      <c r="H71" s="18"/>
      <c r="I71" s="19">
        <f t="shared" si="1"/>
        <v>0</v>
      </c>
      <c r="J71" s="18"/>
    </row>
    <row r="72" spans="1:10" ht="45" customHeight="1">
      <c r="A72" s="15" t="s">
        <v>18</v>
      </c>
      <c r="B72" s="15">
        <v>247</v>
      </c>
      <c r="C72" s="16" t="s">
        <v>75</v>
      </c>
      <c r="D72" s="17" t="s">
        <v>72</v>
      </c>
      <c r="E72" s="18"/>
      <c r="F72" s="18"/>
      <c r="G72" s="18"/>
      <c r="H72" s="18"/>
      <c r="I72" s="19">
        <f t="shared" si="1"/>
        <v>0</v>
      </c>
      <c r="J72" s="18"/>
    </row>
    <row r="73" spans="1:10" ht="45" customHeight="1">
      <c r="A73" s="15" t="s">
        <v>18</v>
      </c>
      <c r="B73" s="15">
        <v>230</v>
      </c>
      <c r="C73" s="16" t="s">
        <v>76</v>
      </c>
      <c r="D73" s="17" t="s">
        <v>77</v>
      </c>
      <c r="E73" s="18"/>
      <c r="F73" s="18"/>
      <c r="G73" s="18"/>
      <c r="H73" s="18"/>
      <c r="I73" s="19">
        <f t="shared" si="1"/>
        <v>0</v>
      </c>
      <c r="J73" s="18"/>
    </row>
    <row r="74" spans="1:10" ht="45" customHeight="1">
      <c r="A74" s="11"/>
      <c r="B74" s="11"/>
      <c r="C74" s="22"/>
      <c r="D74" s="11"/>
      <c r="E74" s="14"/>
      <c r="F74" s="14"/>
      <c r="G74" s="14"/>
      <c r="H74" s="14"/>
      <c r="I74" s="14"/>
      <c r="J74" s="14"/>
    </row>
    <row r="75" spans="1:10" ht="45" customHeight="1">
      <c r="A75" s="20" t="s">
        <v>21</v>
      </c>
      <c r="B75" s="15">
        <v>207</v>
      </c>
      <c r="C75" s="16" t="s">
        <v>78</v>
      </c>
      <c r="D75" s="17" t="s">
        <v>79</v>
      </c>
      <c r="E75" s="9"/>
      <c r="F75" s="9"/>
      <c r="G75" s="10"/>
      <c r="H75" s="9"/>
      <c r="I75" s="19">
        <f t="shared" si="1"/>
        <v>0</v>
      </c>
      <c r="J75" s="9"/>
    </row>
    <row r="76" spans="1:10" ht="45" customHeight="1">
      <c r="A76" s="38" t="s">
        <v>21</v>
      </c>
      <c r="B76" s="15">
        <v>222</v>
      </c>
      <c r="C76" s="16" t="s">
        <v>80</v>
      </c>
      <c r="D76" s="17" t="s">
        <v>79</v>
      </c>
      <c r="E76" s="9"/>
      <c r="F76" s="9"/>
      <c r="G76" s="10"/>
      <c r="H76" s="9"/>
      <c r="I76" s="19">
        <f t="shared" si="1"/>
        <v>0</v>
      </c>
      <c r="J76" s="9"/>
    </row>
    <row r="77" spans="1:10" ht="45" customHeight="1">
      <c r="A77" s="20" t="s">
        <v>21</v>
      </c>
      <c r="B77" s="15"/>
      <c r="C77" s="25"/>
      <c r="D77" s="20"/>
      <c r="E77" s="9"/>
      <c r="F77" s="9"/>
      <c r="G77" s="10"/>
      <c r="H77" s="9"/>
      <c r="I77" s="19">
        <f t="shared" si="1"/>
        <v>0</v>
      </c>
      <c r="J77" s="9"/>
    </row>
    <row r="78" spans="1:10" ht="45" customHeight="1">
      <c r="A78" s="11"/>
      <c r="B78" s="11"/>
      <c r="C78" s="22"/>
      <c r="D78" s="11"/>
      <c r="E78" s="14"/>
      <c r="F78" s="14"/>
      <c r="G78" s="14"/>
      <c r="H78" s="14"/>
      <c r="I78" s="14"/>
      <c r="J78" s="14"/>
    </row>
    <row r="79" spans="1:10" ht="45" customHeight="1">
      <c r="A79" s="34"/>
      <c r="B79" s="34"/>
      <c r="C79" s="34"/>
      <c r="D79" s="34"/>
      <c r="E79" s="18"/>
      <c r="F79" s="18"/>
      <c r="G79" s="18"/>
      <c r="H79" s="18"/>
      <c r="I79" s="19">
        <f t="shared" si="1"/>
        <v>0</v>
      </c>
      <c r="J79" s="18"/>
    </row>
    <row r="80" spans="1:10" ht="45" customHeight="1">
      <c r="A80" s="1" t="s">
        <v>28</v>
      </c>
      <c r="B80" s="27">
        <v>212</v>
      </c>
      <c r="C80" s="16" t="s">
        <v>150</v>
      </c>
      <c r="D80" s="17" t="s">
        <v>47</v>
      </c>
      <c r="E80" s="18"/>
      <c r="F80" s="18"/>
      <c r="G80" s="18"/>
      <c r="H80" s="18"/>
      <c r="I80" s="19">
        <f t="shared" si="1"/>
        <v>0</v>
      </c>
      <c r="J80" s="18"/>
    </row>
    <row r="81" spans="1:10" ht="45" customHeight="1">
      <c r="A81" s="1" t="s">
        <v>28</v>
      </c>
      <c r="B81" s="27">
        <v>275</v>
      </c>
      <c r="C81" s="16" t="s">
        <v>82</v>
      </c>
      <c r="D81" s="17" t="s">
        <v>83</v>
      </c>
      <c r="E81" s="20"/>
      <c r="F81" s="20"/>
      <c r="G81" s="20"/>
      <c r="H81" s="20"/>
      <c r="I81" s="19">
        <f t="shared" si="1"/>
        <v>0</v>
      </c>
      <c r="J81" s="18"/>
    </row>
    <row r="82" spans="1:10" ht="45" customHeight="1">
      <c r="A82" s="1" t="s">
        <v>28</v>
      </c>
      <c r="B82" s="35">
        <v>281</v>
      </c>
      <c r="C82" s="15" t="s">
        <v>144</v>
      </c>
      <c r="D82" s="15" t="s">
        <v>145</v>
      </c>
      <c r="E82" s="20"/>
      <c r="F82" s="20"/>
      <c r="G82" s="20"/>
      <c r="H82" s="20"/>
      <c r="I82" s="19">
        <f t="shared" si="1"/>
        <v>0</v>
      </c>
      <c r="J82" s="18"/>
    </row>
    <row r="83" spans="1:10" ht="45" customHeight="1">
      <c r="A83" s="1" t="s">
        <v>28</v>
      </c>
      <c r="B83" s="27">
        <v>208</v>
      </c>
      <c r="C83" s="16" t="s">
        <v>85</v>
      </c>
      <c r="D83" s="17" t="s">
        <v>151</v>
      </c>
      <c r="E83" s="20"/>
      <c r="F83" s="20"/>
      <c r="G83" s="20"/>
      <c r="H83" s="20"/>
      <c r="I83" s="19">
        <f t="shared" si="1"/>
        <v>0</v>
      </c>
      <c r="J83" s="18"/>
    </row>
    <row r="84" spans="1:10" ht="45" customHeight="1">
      <c r="A84" s="1" t="s">
        <v>28</v>
      </c>
      <c r="B84" s="27">
        <v>211</v>
      </c>
      <c r="C84" s="16" t="s">
        <v>152</v>
      </c>
      <c r="D84" s="17" t="s">
        <v>44</v>
      </c>
      <c r="E84" s="18"/>
      <c r="F84" s="18"/>
      <c r="G84" s="18"/>
      <c r="H84" s="18"/>
      <c r="I84" s="19">
        <f t="shared" si="1"/>
        <v>0</v>
      </c>
      <c r="J84" s="18"/>
    </row>
    <row r="85" spans="1:10" ht="45" customHeight="1">
      <c r="A85" s="1" t="s">
        <v>28</v>
      </c>
      <c r="B85" s="15">
        <v>227</v>
      </c>
      <c r="C85" s="16" t="s">
        <v>87</v>
      </c>
      <c r="D85" s="17" t="s">
        <v>88</v>
      </c>
      <c r="E85" s="18"/>
      <c r="F85" s="18"/>
      <c r="G85" s="18"/>
      <c r="H85" s="18"/>
      <c r="I85" s="19">
        <f t="shared" si="1"/>
        <v>0</v>
      </c>
      <c r="J85" s="18"/>
    </row>
    <row r="86" spans="1:10" ht="45" customHeight="1">
      <c r="A86" s="1" t="s">
        <v>28</v>
      </c>
      <c r="B86" s="15">
        <v>235</v>
      </c>
      <c r="C86" s="16" t="s">
        <v>89</v>
      </c>
      <c r="D86" s="17" t="s">
        <v>90</v>
      </c>
      <c r="E86" s="18"/>
      <c r="F86" s="18"/>
      <c r="G86" s="18"/>
      <c r="H86" s="18"/>
      <c r="I86" s="19">
        <f t="shared" si="1"/>
        <v>0</v>
      </c>
      <c r="J86" s="18"/>
    </row>
    <row r="87" spans="1:10" ht="45" customHeight="1">
      <c r="A87" s="1" t="s">
        <v>28</v>
      </c>
      <c r="B87" s="15">
        <v>209</v>
      </c>
      <c r="C87" s="16" t="s">
        <v>91</v>
      </c>
      <c r="D87" s="17" t="s">
        <v>92</v>
      </c>
      <c r="E87" s="18"/>
      <c r="F87" s="18"/>
      <c r="G87" s="18"/>
      <c r="H87" s="18"/>
      <c r="I87" s="19">
        <f t="shared" si="1"/>
        <v>0</v>
      </c>
      <c r="J87" s="18"/>
    </row>
    <row r="88" spans="1:10" ht="45" customHeight="1">
      <c r="A88" s="1" t="s">
        <v>28</v>
      </c>
      <c r="B88" s="15">
        <v>221</v>
      </c>
      <c r="C88" s="16" t="s">
        <v>94</v>
      </c>
      <c r="D88" s="17" t="s">
        <v>95</v>
      </c>
      <c r="E88" s="18"/>
      <c r="F88" s="19"/>
      <c r="G88" s="18"/>
      <c r="H88" s="18"/>
      <c r="I88" s="19">
        <f t="shared" si="1"/>
        <v>0</v>
      </c>
      <c r="J88" s="18"/>
    </row>
  </sheetData>
  <sheetProtection/>
  <mergeCells count="1">
    <mergeCell ref="A5:A6"/>
  </mergeCells>
  <printOptions/>
  <pageMargins left="0.1968503937007874" right="0.1968503937007874" top="0.984251968503937" bottom="0.984251968503937" header="0.5118110236220472" footer="0.5118110236220472"/>
  <pageSetup orientation="portrait" paperSize="9" scale="69" r:id="rId2"/>
  <rowBreaks count="2" manualBreakCount="2">
    <brk id="22" max="255" man="1"/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Ian</cp:lastModifiedBy>
  <cp:lastPrinted>2019-09-27T23:55:28Z</cp:lastPrinted>
  <dcterms:created xsi:type="dcterms:W3CDTF">2011-08-27T09:53:29Z</dcterms:created>
  <dcterms:modified xsi:type="dcterms:W3CDTF">2019-10-02T08:19:11Z</dcterms:modified>
  <cp:category/>
  <cp:version/>
  <cp:contentType/>
  <cp:contentStatus/>
</cp:coreProperties>
</file>